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9829" firstSheet="1" activeTab="1"/>
  </bookViews>
  <sheets>
    <sheet name="Sheet1" sheetId="22" r:id="rId1"/>
    <sheet name="东莞市“三旧”改造地块调整图斑统计表（2025年11月）" sheetId="7" r:id="rId2"/>
  </sheets>
  <definedNames>
    <definedName name="_xlnm._FilterDatabase" localSheetId="1" hidden="1">'东莞市“三旧”改造地块调整图斑统计表（2025年11月）'!$A$2:$Y$26</definedName>
  </definedNames>
  <calcPr calcId="191029" iterate="1" iterateCount="100" iterateDelta="0.001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<sst xmlns="http://schemas.openxmlformats.org/spreadsheetml/2006/main" count="297" uniqueCount="79">
  <si>
    <t>改造类型2</t>
  </si>
  <si>
    <t>计数项:用地面积</t>
  </si>
  <si>
    <t>求和项:用地面积2</t>
  </si>
  <si>
    <t>新增图斑</t>
  </si>
  <si>
    <t>原有图斑范围扩大与缩小</t>
  </si>
  <si>
    <t>总计</t>
  </si>
  <si>
    <t>合计</t>
  </si>
  <si>
    <t>东莞市“三旧”改造地块调整图斑统计表（2025年11月）</t>
  </si>
  <si>
    <t>序号</t>
  </si>
  <si>
    <t>地块编号</t>
  </si>
  <si>
    <t>计划改造时间</t>
  </si>
  <si>
    <t>坐落单位
名称</t>
  </si>
  <si>
    <t>土地规划
用途</t>
  </si>
  <si>
    <t>是否已纳入专项规划</t>
  </si>
  <si>
    <t>用地面积</t>
  </si>
  <si>
    <t>其中国有面积</t>
  </si>
  <si>
    <t>其中集体
面积</t>
  </si>
  <si>
    <t>其中农
用地面积</t>
  </si>
  <si>
    <t>其中合法
用地面积</t>
  </si>
  <si>
    <t>拟改造土地用途</t>
  </si>
  <si>
    <t>调整时间</t>
  </si>
  <si>
    <t>细化分类</t>
  </si>
  <si>
    <t>删减地块</t>
  </si>
  <si>
    <t>删减原因</t>
  </si>
  <si>
    <t>细划分号</t>
  </si>
  <si>
    <t>改造类型</t>
  </si>
  <si>
    <t>现土地用途</t>
  </si>
  <si>
    <t>情况说明</t>
  </si>
  <si>
    <t>难以改造原因</t>
  </si>
  <si>
    <t>违法面积</t>
  </si>
  <si>
    <t>违法时间</t>
  </si>
  <si>
    <t>镇街名称</t>
  </si>
  <si>
    <t>企石镇新南村</t>
  </si>
  <si>
    <t>建设用地</t>
  </si>
  <si>
    <t>工业用地</t>
  </si>
  <si>
    <t>拆除重建类</t>
  </si>
  <si>
    <t>否</t>
  </si>
  <si>
    <t>1、2</t>
  </si>
  <si>
    <t>旧村庄</t>
  </si>
  <si>
    <t>村庄</t>
  </si>
  <si>
    <t>正在实施</t>
  </si>
  <si>
    <t>1999年1月1日至2009年12月31日</t>
  </si>
  <si>
    <t>企石镇</t>
  </si>
  <si>
    <t>企石镇东山村</t>
  </si>
  <si>
    <t>旧厂房</t>
  </si>
  <si>
    <t>1987年1月1日至1998年12月31日</t>
  </si>
  <si>
    <t>犀牛陂村</t>
  </si>
  <si>
    <t>居住用地</t>
  </si>
  <si>
    <t>大朗镇</t>
  </si>
  <si>
    <t>巷头社区</t>
  </si>
  <si>
    <t>城镇用地</t>
  </si>
  <si>
    <t>1、2、3、4</t>
  </si>
  <si>
    <t>涌口社区</t>
  </si>
  <si>
    <t>建制镇</t>
  </si>
  <si>
    <t>厚街镇</t>
  </si>
  <si>
    <t>汀山社区</t>
  </si>
  <si>
    <t>龙眼社区</t>
  </si>
  <si>
    <t>虎门镇</t>
  </si>
  <si>
    <t>1986年12月31日</t>
  </si>
  <si>
    <t>怀德社区</t>
  </si>
  <si>
    <t>三涌村</t>
  </si>
  <si>
    <t>中堂镇</t>
  </si>
  <si>
    <t>新村社区</t>
  </si>
  <si>
    <t>公园绿地</t>
  </si>
  <si>
    <t>城市</t>
  </si>
  <si>
    <t>万江区</t>
  </si>
  <si>
    <t>金河社区</t>
  </si>
  <si>
    <t>城乡建设用地</t>
  </si>
  <si>
    <t>樟木头镇</t>
  </si>
  <si>
    <t>水濂社区</t>
  </si>
  <si>
    <t>工业用地、防护绿地、城镇村道路用地</t>
  </si>
  <si>
    <t>南城区</t>
  </si>
  <si>
    <t>霞朗村</t>
  </si>
  <si>
    <t>1987年1月1日至1998年12月31日、</t>
  </si>
  <si>
    <t>中堂镇蕉利村</t>
  </si>
  <si>
    <t>望东村、聚龙江</t>
  </si>
  <si>
    <t>望牛墩镇</t>
  </si>
  <si>
    <t>横沥镇横沥村</t>
  </si>
  <si>
    <t>横沥镇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</si>
</sst>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_ "/>
    <numFmt numFmtId="178" formatCode="0.00_ "/>
  </numFmts>
  <fonts count="27">
    <font>
      <sz val="11"/>
      <color theme="1"/>
      <name val="等线"/>
      <charset val="134"/>
      <scheme val="minor"/>
    </font>
    <font>
      <sz val="25"/>
      <color theme="1"/>
      <name val="Arial Unicode MS"/>
      <charset val="134"/>
    </font>
    <font>
      <b/>
      <sz val="11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name val="等线"/>
      <charset val="134"/>
      <scheme val="minor"/>
    </font>
    <font>
      <sz val="10.5"/>
      <color rgb="FF333333"/>
      <name val="microsoft yahei"/>
      <charset val="134"/>
    </font>
    <font>
      <sz val="10.5"/>
      <name val="microsoft yahei"/>
      <charset val="134"/>
    </font>
    <font>
      <sz val="10"/>
      <color rgb="FF00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57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0" xfId="0" applyNumberFormat="1"/>
    <xf numFmtId="178" fontId="0" fillId="0" borderId="0" xfId="0" applyNumberFormat="1"/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86.7295717593" refreshedBy="白健燕" recordCount="24">
  <cacheSource type="worksheet">
    <worksheetSource ref="G2:X26" sheet="东莞市“三旧”改造地块调整图斑统计表（2025年11月）"/>
  </cacheSource>
  <cacheFields count="23">
    <cacheField name="用地面积" numFmtId="0">
      <sharedItems containsSemiMixedTypes="0" containsString="0" containsNumber="1" minValue="0" maxValue="236689.2" count="24">
        <n v="149374.9"/>
        <n v="80230.6"/>
        <n v="9822.4"/>
        <n v="5257.8"/>
        <n v="161242.5"/>
        <n v="87315.3"/>
        <n v="14399"/>
        <n v="236689.2"/>
        <n v="40908.6"/>
        <n v="176588.5"/>
        <n v="35446.8"/>
        <n v="81514.5"/>
        <n v="28787"/>
        <n v="44207.2"/>
        <n v="23079.9"/>
        <n v="9289.5"/>
        <n v="63856.1"/>
        <n v="45160.598652"/>
        <n v="15419.4"/>
        <n v="42304.3"/>
        <n v="15162"/>
        <n v="12506.2"/>
        <n v="55492.15"/>
        <n v="13547.2"/>
      </sharedItems>
    </cacheField>
    <cacheField name="其中国有面积" numFmtId="0">
      <sharedItems containsSemiMixedTypes="0" containsString="0" containsNumber="1" minValue="0" maxValue="34452.4" count="7">
        <n v="0"/>
        <n v="12912.4"/>
        <n v="14329.8"/>
        <n v="7183.4"/>
        <n v="34452.4"/>
        <n v="3957.8"/>
        <n v="32017.89"/>
      </sharedItems>
    </cacheField>
    <cacheField name="其中集体面积" numFmtId="0">
      <sharedItems containsSemiMixedTypes="0" containsString="0" containsNumber="1" minValue="0" maxValue="229505.8" count="24">
        <n v="149374.9"/>
        <n v="80230.6"/>
        <n v="9822.4"/>
        <n v="5257.8"/>
        <n v="161242.5"/>
        <n v="74402.9"/>
        <n v="69.2"/>
        <n v="229505.8"/>
        <n v="40908.6"/>
        <n v="176588.5"/>
        <n v="994.4"/>
        <n v="81514.5"/>
        <n v="28787"/>
        <n v="44207.2"/>
        <n v="23079.9"/>
        <n v="9289.5"/>
        <n v="63856.1"/>
        <n v="45160.598652"/>
        <n v="15419.4"/>
        <n v="42304.3"/>
        <n v="15162"/>
        <n v="8548.4"/>
        <n v="23474.26"/>
        <n v="13547.2"/>
      </sharedItems>
    </cacheField>
    <cacheField name="其中农用地面积" numFmtId="0">
      <sharedItems containsSemiMixedTypes="0" containsString="0" containsNumber="1" containsInteger="1" minValue="0" maxValue="0" count="1">
        <n v="0"/>
      </sharedItems>
    </cacheField>
    <cacheField name="其中合法用地面积" numFmtId="0">
      <sharedItems containsSemiMixedTypes="0" containsString="0" containsNumber="1" minValue="0" maxValue="98333.8" count="18">
        <n v="20263.7"/>
        <n v="49599.4"/>
        <n v="0"/>
        <n v="5257.8"/>
        <n v="19233"/>
        <n v="51809.8"/>
        <n v="14329.8"/>
        <n v="98333.8"/>
        <n v="24526.5"/>
        <n v="58755.5"/>
        <n v="34452.4"/>
        <n v="15488.7"/>
        <n v="63856.1"/>
        <n v="38202.4"/>
        <n v="15419.4"/>
        <n v="13774.1"/>
        <n v="3957.8"/>
        <n v="32017.89"/>
      </sharedItems>
    </cacheField>
    <cacheField name="拟改造土地用途" numFmtId="0">
      <sharedItems count="3">
        <s v="工业用地"/>
        <s v="居住用地"/>
        <s v="公园绿地"/>
      </sharedItems>
    </cacheField>
    <cacheField name="调整时间" numFmtId="0">
      <sharedItems containsSemiMixedTypes="0" containsString="0" containsNonDate="0" containsDate="1" minDate="2025-08-01T00:00:00" maxDate="2025-11-01T00:00:00" count="2">
        <d v="2025-11-01T00:00:00"/>
        <d v="2025-08-01T00:00:00"/>
      </sharedItems>
    </cacheField>
    <cacheField name="细化分类" numFmtId="0">
      <sharedItems count="1">
        <s v="拆除重建类"/>
      </sharedItems>
    </cacheField>
    <cacheField name="历史文化保护备注" numFmtId="0">
      <sharedItems containsString="0" containsBlank="1" containsNonDate="0" count="1">
        <m/>
      </sharedItems>
    </cacheField>
    <cacheField name="历史文化保护类别" numFmtId="0">
      <sharedItems containsString="0" containsBlank="1" containsNonDate="0" count="1">
        <m/>
      </sharedItems>
    </cacheField>
    <cacheField name="历史文化保护等级" numFmtId="0">
      <sharedItems containsString="0" containsBlank="1" containsNonDate="0" count="1">
        <m/>
      </sharedItems>
    </cacheField>
    <cacheField name="删减地块" numFmtId="0">
      <sharedItems count="1">
        <s v="否"/>
      </sharedItems>
    </cacheField>
    <cacheField name="删减原因" numFmtId="0">
      <sharedItems containsString="0" containsBlank="1" containsNonDate="0" count="1">
        <m/>
      </sharedItems>
    </cacheField>
    <cacheField name="备注" numFmtId="0">
      <sharedItems containsString="0" containsBlank="1" containsNonDate="0" count="1">
        <m/>
      </sharedItems>
    </cacheField>
    <cacheField name="细划分号" numFmtId="0">
      <sharedItems containsBlank="1" containsNumber="1" containsMixedTypes="1" count="5">
        <s v="1、2"/>
        <n v="1"/>
        <s v="1、2、3、4"/>
        <n v="1.2"/>
        <m/>
      </sharedItems>
    </cacheField>
    <cacheField name="改造类型" numFmtId="0">
      <sharedItems count="2">
        <s v="旧村庄"/>
        <s v="旧厂房"/>
      </sharedItems>
    </cacheField>
    <cacheField name="权属单位名称" numFmtId="0">
      <sharedItems count="19">
        <s v="企石镇新南股份经济联合社"/>
        <s v="企石镇东山股份经济联合社"/>
        <s v="东莞市大朗镇犀牛陂股份经济联合社"/>
        <s v="东莞市大朗镇巷头股份经济联合社"/>
        <s v="东莞市厚街镇涌口股份经济联合社、东莞市厚街镇双岗股份经济联合社"/>
        <s v="东莞市厚街镇汀山股份经济联合社、厚街镇寮厦股份经济联合社"/>
        <s v="东莞市虎门镇龙眼股份经济联合社"/>
        <s v="东莞市虎门镇怀德大坑股份经济合作社、东莞市虎门镇怀德大禾股份经济合作社"/>
        <s v="东莞市虎门镇怀德大禾股份经济合作社"/>
        <s v="东莞市虎门镇怀德新沙埔股份经济合作社"/>
        <s v="东莞市虎门镇怀德大坑股份经济合作社"/>
        <s v="东莞市中堂镇三涌胡屋股份合作社"/>
        <s v="东莞市万江区新村股份经济联合社"/>
        <s v="东莞市樟木头镇金河社区居民委员会"/>
        <s v="水濂股份经济联合社"/>
        <s v="企石镇霞朗股份经济联合"/>
        <s v="中堂镇蕉利股份经济联合社、东莞市中堂镇人民政府"/>
        <s v="东莞市望牛墩镇对外经济发展公司"/>
        <s v="横沥镇横沥股份经济联合社"/>
      </sharedItems>
    </cacheField>
    <cacheField name="现土地用途" numFmtId="0">
      <sharedItems count="3">
        <s v="村庄"/>
        <s v="建制镇"/>
        <s v="城市"/>
      </sharedItems>
    </cacheField>
    <cacheField name="情况说明" numFmtId="0">
      <sharedItems containsBlank="1" count="2">
        <s v="正在实施"/>
        <m/>
      </sharedItems>
    </cacheField>
    <cacheField name="难以改造原因" numFmtId="0">
      <sharedItems containsString="0" containsBlank="1" containsNonDate="0" count="1">
        <m/>
      </sharedItems>
    </cacheField>
    <cacheField name="违法面积" numFmtId="0">
      <sharedItems containsSemiMixedTypes="0" containsString="0" containsNumber="1" minValue="0" maxValue="142009.5" count="21">
        <n v="129111.2"/>
        <n v="30631.2"/>
        <n v="9822.4"/>
        <n v="0"/>
        <n v="142009.5"/>
        <n v="35505.5"/>
        <n v="69.2"/>
        <n v="138355.4"/>
        <n v="16382.1"/>
        <n v="117833"/>
        <n v="994.4"/>
        <n v="66025.8"/>
        <n v="28787"/>
        <n v="23079.9"/>
        <n v="9289.5"/>
        <n v="6958.2"/>
        <n v="42304.3"/>
        <n v="1387.9"/>
        <n v="8548.4"/>
        <n v="23474.26"/>
        <n v="13547.2"/>
      </sharedItems>
    </cacheField>
    <cacheField name="违法时间" numFmtId="0">
      <sharedItems containsBlank="1" count="5">
        <s v="1999年1月1日至2009年12月31日"/>
        <s v="1987年1月1日至1998年12月31日"/>
        <m/>
        <s v="1986年12月31日"/>
        <s v="1987年1月1日至1998年12月31日、"/>
      </sharedItems>
    </cacheField>
    <cacheField name="改造类型2" numFmtId="0">
      <sharedItems count="2">
        <s v="新增图斑"/>
        <s v="原有图斑范围扩大与缩小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0"/>
    <x v="1"/>
    <x v="0"/>
    <x v="0"/>
    <x v="0"/>
    <x v="0"/>
    <x v="0"/>
    <x v="0"/>
    <x v="0"/>
    <x v="0"/>
    <x v="0"/>
    <x v="0"/>
    <x v="1"/>
    <x v="1"/>
    <x v="0"/>
    <x v="0"/>
    <x v="0"/>
    <x v="1"/>
    <x v="1"/>
    <x v="0"/>
  </r>
  <r>
    <x v="2"/>
    <x v="0"/>
    <x v="2"/>
    <x v="0"/>
    <x v="2"/>
    <x v="1"/>
    <x v="0"/>
    <x v="0"/>
    <x v="0"/>
    <x v="0"/>
    <x v="0"/>
    <x v="0"/>
    <x v="0"/>
    <x v="0"/>
    <x v="1"/>
    <x v="1"/>
    <x v="2"/>
    <x v="0"/>
    <x v="1"/>
    <x v="0"/>
    <x v="2"/>
    <x v="0"/>
    <x v="0"/>
  </r>
  <r>
    <x v="3"/>
    <x v="0"/>
    <x v="3"/>
    <x v="0"/>
    <x v="3"/>
    <x v="2"/>
    <x v="0"/>
    <x v="0"/>
    <x v="0"/>
    <x v="0"/>
    <x v="0"/>
    <x v="0"/>
    <x v="0"/>
    <x v="0"/>
    <x v="2"/>
    <x v="1"/>
    <x v="3"/>
    <x v="0"/>
    <x v="0"/>
    <x v="0"/>
    <x v="3"/>
    <x v="2"/>
    <x v="0"/>
  </r>
  <r>
    <x v="4"/>
    <x v="0"/>
    <x v="4"/>
    <x v="0"/>
    <x v="4"/>
    <x v="0"/>
    <x v="0"/>
    <x v="0"/>
    <x v="0"/>
    <x v="0"/>
    <x v="0"/>
    <x v="0"/>
    <x v="0"/>
    <x v="0"/>
    <x v="1"/>
    <x v="1"/>
    <x v="4"/>
    <x v="1"/>
    <x v="0"/>
    <x v="0"/>
    <x v="4"/>
    <x v="1"/>
    <x v="0"/>
  </r>
  <r>
    <x v="5"/>
    <x v="0"/>
    <x v="5"/>
    <x v="0"/>
    <x v="5"/>
    <x v="0"/>
    <x v="0"/>
    <x v="0"/>
    <x v="0"/>
    <x v="0"/>
    <x v="0"/>
    <x v="0"/>
    <x v="0"/>
    <x v="0"/>
    <x v="1"/>
    <x v="1"/>
    <x v="5"/>
    <x v="1"/>
    <x v="0"/>
    <x v="0"/>
    <x v="5"/>
    <x v="1"/>
    <x v="0"/>
  </r>
  <r>
    <x v="6"/>
    <x v="1"/>
    <x v="6"/>
    <x v="0"/>
    <x v="6"/>
    <x v="0"/>
    <x v="0"/>
    <x v="0"/>
    <x v="0"/>
    <x v="0"/>
    <x v="0"/>
    <x v="0"/>
    <x v="0"/>
    <x v="0"/>
    <x v="1"/>
    <x v="1"/>
    <x v="6"/>
    <x v="1"/>
    <x v="0"/>
    <x v="0"/>
    <x v="6"/>
    <x v="1"/>
    <x v="1"/>
  </r>
  <r>
    <x v="7"/>
    <x v="2"/>
    <x v="7"/>
    <x v="0"/>
    <x v="7"/>
    <x v="0"/>
    <x v="0"/>
    <x v="0"/>
    <x v="0"/>
    <x v="0"/>
    <x v="0"/>
    <x v="0"/>
    <x v="0"/>
    <x v="0"/>
    <x v="1"/>
    <x v="1"/>
    <x v="7"/>
    <x v="1"/>
    <x v="0"/>
    <x v="0"/>
    <x v="7"/>
    <x v="0"/>
    <x v="0"/>
  </r>
  <r>
    <x v="8"/>
    <x v="3"/>
    <x v="8"/>
    <x v="0"/>
    <x v="8"/>
    <x v="0"/>
    <x v="0"/>
    <x v="0"/>
    <x v="0"/>
    <x v="0"/>
    <x v="0"/>
    <x v="0"/>
    <x v="0"/>
    <x v="0"/>
    <x v="1"/>
    <x v="1"/>
    <x v="7"/>
    <x v="1"/>
    <x v="0"/>
    <x v="0"/>
    <x v="8"/>
    <x v="3"/>
    <x v="1"/>
  </r>
  <r>
    <x v="9"/>
    <x v="0"/>
    <x v="9"/>
    <x v="0"/>
    <x v="9"/>
    <x v="0"/>
    <x v="0"/>
    <x v="0"/>
    <x v="0"/>
    <x v="0"/>
    <x v="0"/>
    <x v="0"/>
    <x v="0"/>
    <x v="0"/>
    <x v="1"/>
    <x v="1"/>
    <x v="8"/>
    <x v="1"/>
    <x v="0"/>
    <x v="0"/>
    <x v="9"/>
    <x v="1"/>
    <x v="0"/>
  </r>
  <r>
    <x v="10"/>
    <x v="0"/>
    <x v="10"/>
    <x v="0"/>
    <x v="10"/>
    <x v="0"/>
    <x v="0"/>
    <x v="0"/>
    <x v="0"/>
    <x v="0"/>
    <x v="0"/>
    <x v="0"/>
    <x v="0"/>
    <x v="0"/>
    <x v="1"/>
    <x v="1"/>
    <x v="9"/>
    <x v="1"/>
    <x v="0"/>
    <x v="0"/>
    <x v="10"/>
    <x v="1"/>
    <x v="0"/>
  </r>
  <r>
    <x v="11"/>
    <x v="4"/>
    <x v="11"/>
    <x v="0"/>
    <x v="11"/>
    <x v="0"/>
    <x v="0"/>
    <x v="0"/>
    <x v="0"/>
    <x v="0"/>
    <x v="0"/>
    <x v="0"/>
    <x v="0"/>
    <x v="0"/>
    <x v="1"/>
    <x v="1"/>
    <x v="7"/>
    <x v="0"/>
    <x v="0"/>
    <x v="0"/>
    <x v="11"/>
    <x v="1"/>
    <x v="0"/>
  </r>
  <r>
    <x v="12"/>
    <x v="0"/>
    <x v="12"/>
    <x v="0"/>
    <x v="12"/>
    <x v="0"/>
    <x v="0"/>
    <x v="0"/>
    <x v="0"/>
    <x v="0"/>
    <x v="0"/>
    <x v="0"/>
    <x v="0"/>
    <x v="0"/>
    <x v="1"/>
    <x v="1"/>
    <x v="10"/>
    <x v="1"/>
    <x v="0"/>
    <x v="0"/>
    <x v="12"/>
    <x v="1"/>
    <x v="0"/>
  </r>
  <r>
    <x v="13"/>
    <x v="0"/>
    <x v="13"/>
    <x v="0"/>
    <x v="2"/>
    <x v="0"/>
    <x v="0"/>
    <x v="0"/>
    <x v="0"/>
    <x v="0"/>
    <x v="0"/>
    <x v="0"/>
    <x v="0"/>
    <x v="0"/>
    <x v="1"/>
    <x v="1"/>
    <x v="11"/>
    <x v="1"/>
    <x v="0"/>
    <x v="0"/>
    <x v="13"/>
    <x v="1"/>
    <x v="0"/>
  </r>
  <r>
    <x v="14"/>
    <x v="0"/>
    <x v="14"/>
    <x v="0"/>
    <x v="2"/>
    <x v="0"/>
    <x v="0"/>
    <x v="0"/>
    <x v="0"/>
    <x v="0"/>
    <x v="0"/>
    <x v="0"/>
    <x v="0"/>
    <x v="0"/>
    <x v="1"/>
    <x v="1"/>
    <x v="12"/>
    <x v="0"/>
    <x v="0"/>
    <x v="0"/>
    <x v="3"/>
    <x v="2"/>
    <x v="0"/>
  </r>
  <r>
    <x v="15"/>
    <x v="0"/>
    <x v="15"/>
    <x v="0"/>
    <x v="2"/>
    <x v="3"/>
    <x v="0"/>
    <x v="0"/>
    <x v="0"/>
    <x v="0"/>
    <x v="0"/>
    <x v="0"/>
    <x v="0"/>
    <x v="0"/>
    <x v="1"/>
    <x v="1"/>
    <x v="13"/>
    <x v="2"/>
    <x v="0"/>
    <x v="0"/>
    <x v="14"/>
    <x v="0"/>
    <x v="0"/>
  </r>
  <r>
    <x v="16"/>
    <x v="0"/>
    <x v="16"/>
    <x v="0"/>
    <x v="2"/>
    <x v="0"/>
    <x v="0"/>
    <x v="0"/>
    <x v="0"/>
    <x v="0"/>
    <x v="0"/>
    <x v="0"/>
    <x v="0"/>
    <x v="0"/>
    <x v="1"/>
    <x v="1"/>
    <x v="13"/>
    <x v="2"/>
    <x v="0"/>
    <x v="0"/>
    <x v="15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6" firstHeaderRow="0" firstDataRow="1" firstDataCol="1"/>
  <pivotFields count="23">
    <pivotField dataField="1" compact="0" showAll="0">
      <items count="25">
        <item x="3"/>
        <item x="15"/>
        <item x="2"/>
        <item x="21"/>
        <item x="23"/>
        <item x="6"/>
        <item x="20"/>
        <item x="18"/>
        <item x="14"/>
        <item x="12"/>
        <item x="10"/>
        <item x="8"/>
        <item x="19"/>
        <item x="13"/>
        <item x="17"/>
        <item x="22"/>
        <item x="16"/>
        <item x="1"/>
        <item x="11"/>
        <item x="5"/>
        <item x="0"/>
        <item x="4"/>
        <item x="9"/>
        <item x="7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3">
        <item x="0"/>
        <item x="1"/>
        <item t="default"/>
      </items>
    </pivotField>
  </pivotFields>
  <rowFields count="1">
    <field x="22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计数项:用地面积" fld="0" subtotal="count" baseField="0" baseItem="0"/>
    <dataField name="求和项:用地面积2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6"/>
  <sheetViews>
    <sheetView workbookViewId="0">
      <selection activeCell="D18" sqref="D14:E18"/>
    </sheetView>
  </sheetViews>
  <sheetFormatPr defaultColWidth="8.88495575221239" defaultRowHeight="14.4" outlineLevelRow="5" outlineLevelCol="6"/>
  <cols>
    <col min="1" max="1" width="24.8938053097345"/>
    <col min="2" max="3" width="17.5929203539823"/>
    <col min="4" max="4" width="34.4601769911504" customWidth="1"/>
    <col min="6" max="6" width="10.4424778761062" style="26"/>
    <col min="7" max="7" width="12.6637168141593" style="27"/>
  </cols>
  <sheetData>
    <row r="3" spans="1:3">
      <c r="A3" t="s">
        <v>0</v>
      </c>
      <c r="B3" t="s">
        <v>1</v>
      </c>
      <c r="C3" t="s">
        <v>2</v>
      </c>
    </row>
    <row r="4" spans="1:7">
      <c r="A4" t="s">
        <v>3</v>
      </c>
      <c r="B4">
        <v>20</v>
      </c>
      <c r="C4">
        <v>1052942.998652</v>
      </c>
      <c r="D4" t="s">
        <v>3</v>
      </c>
      <c r="E4">
        <v>20</v>
      </c>
      <c r="F4" s="26">
        <v>1052942.998652</v>
      </c>
      <c r="G4" s="27">
        <f>F4*0.0015</f>
        <v>1579.414497978</v>
      </c>
    </row>
    <row r="5" spans="1:7">
      <c r="A5" t="s">
        <v>4</v>
      </c>
      <c r="B5">
        <v>4</v>
      </c>
      <c r="C5">
        <v>394658.65</v>
      </c>
      <c r="D5" t="s">
        <v>4</v>
      </c>
      <c r="E5">
        <v>4</v>
      </c>
      <c r="F5" s="26">
        <v>394658.65</v>
      </c>
      <c r="G5" s="27">
        <f>F5*0.0015</f>
        <v>591.987975</v>
      </c>
    </row>
    <row r="6" spans="1:7">
      <c r="A6" t="s">
        <v>5</v>
      </c>
      <c r="B6">
        <v>24</v>
      </c>
      <c r="C6">
        <v>1447601.648652</v>
      </c>
      <c r="D6" t="s">
        <v>6</v>
      </c>
      <c r="E6">
        <v>24</v>
      </c>
      <c r="F6" s="26">
        <v>1447601.648652</v>
      </c>
      <c r="G6" s="27">
        <f>F6*0.0015</f>
        <v>2171.402472978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tabSelected="1" view="pageBreakPreview" zoomScale="70" zoomScaleNormal="55" workbookViewId="0">
      <pane xSplit="1" ySplit="2" topLeftCell="B3" activePane="bottomRight" state="frozen"/>
      <selection/>
      <selection pane="topRight"/>
      <selection pane="bottomLeft"/>
      <selection pane="bottomRight" activeCell="S8" sqref="S8"/>
    </sheetView>
  </sheetViews>
  <sheetFormatPr defaultColWidth="9" defaultRowHeight="14.4"/>
  <cols>
    <col min="1" max="1" width="4.76106194690265" customWidth="1"/>
    <col min="2" max="2" width="12.6637168141593" customWidth="1"/>
    <col min="3" max="3" width="10.7522123893805" customWidth="1"/>
    <col min="4" max="4" width="9.48672566371681" customWidth="1"/>
    <col min="5" max="5" width="11.8761061946903" customWidth="1"/>
    <col min="6" max="6" width="8.75221238938053" customWidth="1"/>
    <col min="7" max="7" width="11.5486725663717" customWidth="1"/>
    <col min="8" max="8" width="8.23008849557522" customWidth="1"/>
    <col min="9" max="9" width="12.6637168141593" customWidth="1"/>
    <col min="10" max="10" width="8.75221238938053" style="6" customWidth="1"/>
    <col min="11" max="11" width="9.44247787610619" customWidth="1"/>
    <col min="12" max="12" width="9.4070796460177" customWidth="1"/>
    <col min="13" max="13" width="11.5309734513274" customWidth="1"/>
    <col min="14" max="14" width="10.5309734513274" customWidth="1"/>
    <col min="15" max="15" width="4.76106194690265" style="6" customWidth="1"/>
    <col min="16" max="16" width="8.75221238938053" style="6" customWidth="1"/>
    <col min="17" max="17" width="5.53982300884956" style="6" customWidth="1"/>
    <col min="18" max="18" width="8.75221238938053" customWidth="1"/>
    <col min="19" max="19" width="7.41592920353982" customWidth="1"/>
    <col min="20" max="21" width="8.75221238938053" customWidth="1"/>
    <col min="22" max="22" width="9.44247787610619" customWidth="1"/>
    <col min="23" max="23" width="14.6283185840708" customWidth="1"/>
    <col min="24" max="24" width="12.8230088495575" customWidth="1"/>
    <col min="25" max="25" width="8.75221238938053" customWidth="1"/>
    <col min="28" max="28" width="12.6637168141593"/>
  </cols>
  <sheetData>
    <row r="1" ht="36.3" spans="1:25">
      <c r="A1" s="7" t="s">
        <v>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ht="43.2" spans="1:25">
      <c r="A2" s="8" t="s">
        <v>8</v>
      </c>
      <c r="B2" s="8" t="s">
        <v>9</v>
      </c>
      <c r="C2" s="8" t="s">
        <v>10</v>
      </c>
      <c r="D2" s="8" t="s">
        <v>11</v>
      </c>
      <c r="E2" s="8" t="s">
        <v>12</v>
      </c>
      <c r="F2" s="8" t="s">
        <v>13</v>
      </c>
      <c r="G2" s="8" t="s">
        <v>14</v>
      </c>
      <c r="H2" s="8" t="s">
        <v>15</v>
      </c>
      <c r="I2" s="8" t="s">
        <v>16</v>
      </c>
      <c r="J2" s="8" t="s">
        <v>17</v>
      </c>
      <c r="K2" s="8" t="s">
        <v>18</v>
      </c>
      <c r="L2" s="8" t="s">
        <v>19</v>
      </c>
      <c r="M2" s="19" t="s">
        <v>20</v>
      </c>
      <c r="N2" s="8" t="s">
        <v>21</v>
      </c>
      <c r="O2" s="8" t="s">
        <v>22</v>
      </c>
      <c r="P2" s="8" t="s">
        <v>23</v>
      </c>
      <c r="Q2" s="8" t="s">
        <v>24</v>
      </c>
      <c r="R2" s="8" t="s">
        <v>25</v>
      </c>
      <c r="S2" s="8" t="s">
        <v>26</v>
      </c>
      <c r="T2" s="8" t="s">
        <v>27</v>
      </c>
      <c r="U2" s="8" t="s">
        <v>28</v>
      </c>
      <c r="V2" s="8" t="s">
        <v>29</v>
      </c>
      <c r="W2" s="8" t="s">
        <v>30</v>
      </c>
      <c r="X2" s="8" t="s">
        <v>25</v>
      </c>
      <c r="Y2" s="8" t="s">
        <v>31</v>
      </c>
    </row>
    <row r="3" s="1" customFormat="1" ht="32" customHeight="1" spans="1:25">
      <c r="A3" s="9">
        <v>1</v>
      </c>
      <c r="B3" s="9">
        <v>44190020517</v>
      </c>
      <c r="C3" s="9">
        <v>2025</v>
      </c>
      <c r="D3" s="9" t="s">
        <v>32</v>
      </c>
      <c r="E3" s="9" t="s">
        <v>33</v>
      </c>
      <c r="F3" s="9"/>
      <c r="G3" s="10">
        <v>149374.9</v>
      </c>
      <c r="H3" s="9">
        <v>0</v>
      </c>
      <c r="I3" s="9">
        <v>149374.9</v>
      </c>
      <c r="J3" s="9">
        <v>0</v>
      </c>
      <c r="K3" s="9">
        <v>20263.7</v>
      </c>
      <c r="L3" s="9" t="s">
        <v>34</v>
      </c>
      <c r="M3" s="20">
        <v>45962</v>
      </c>
      <c r="N3" s="9" t="s">
        <v>35</v>
      </c>
      <c r="O3" s="9" t="s">
        <v>36</v>
      </c>
      <c r="P3" s="9"/>
      <c r="Q3" s="9" t="s">
        <v>37</v>
      </c>
      <c r="R3" s="9" t="s">
        <v>38</v>
      </c>
      <c r="S3" s="9" t="s">
        <v>39</v>
      </c>
      <c r="T3" s="9" t="s">
        <v>40</v>
      </c>
      <c r="U3" s="9"/>
      <c r="V3" s="9">
        <v>129111.2</v>
      </c>
      <c r="W3" s="9" t="s">
        <v>41</v>
      </c>
      <c r="X3" s="9" t="s">
        <v>3</v>
      </c>
      <c r="Y3" s="9" t="s">
        <v>42</v>
      </c>
    </row>
    <row r="4" s="2" customFormat="1" ht="32" customHeight="1" spans="1:25">
      <c r="A4" s="9">
        <v>2</v>
      </c>
      <c r="B4" s="9">
        <v>44190020515</v>
      </c>
      <c r="C4" s="9">
        <v>2025</v>
      </c>
      <c r="D4" s="9" t="s">
        <v>43</v>
      </c>
      <c r="E4" s="9" t="s">
        <v>33</v>
      </c>
      <c r="F4" s="9"/>
      <c r="G4" s="10">
        <v>80230.6</v>
      </c>
      <c r="H4" s="9">
        <v>0</v>
      </c>
      <c r="I4" s="9">
        <v>80230.6</v>
      </c>
      <c r="J4" s="9">
        <v>0</v>
      </c>
      <c r="K4" s="9">
        <v>49599.4</v>
      </c>
      <c r="L4" s="9" t="s">
        <v>34</v>
      </c>
      <c r="M4" s="20">
        <v>45962</v>
      </c>
      <c r="N4" s="9" t="s">
        <v>35</v>
      </c>
      <c r="O4" s="9" t="s">
        <v>36</v>
      </c>
      <c r="P4" s="9"/>
      <c r="Q4" s="9" t="s">
        <v>37</v>
      </c>
      <c r="R4" s="9" t="s">
        <v>44</v>
      </c>
      <c r="S4" s="9" t="s">
        <v>39</v>
      </c>
      <c r="T4" s="9" t="s">
        <v>40</v>
      </c>
      <c r="U4" s="9"/>
      <c r="V4" s="9">
        <v>30631.2</v>
      </c>
      <c r="W4" s="9" t="s">
        <v>45</v>
      </c>
      <c r="X4" s="9" t="s">
        <v>3</v>
      </c>
      <c r="Y4" s="9" t="s">
        <v>42</v>
      </c>
    </row>
    <row r="5" s="3" customFormat="1" ht="32" customHeight="1" spans="1:25">
      <c r="A5" s="9">
        <v>3</v>
      </c>
      <c r="B5" s="11">
        <v>44190021341</v>
      </c>
      <c r="C5" s="9">
        <v>2025</v>
      </c>
      <c r="D5" s="12" t="s">
        <v>46</v>
      </c>
      <c r="E5" s="12" t="s">
        <v>34</v>
      </c>
      <c r="F5" s="11"/>
      <c r="G5" s="12">
        <v>9822.4</v>
      </c>
      <c r="H5" s="12">
        <v>0</v>
      </c>
      <c r="I5" s="12">
        <v>9822.4</v>
      </c>
      <c r="J5" s="12">
        <v>0</v>
      </c>
      <c r="K5" s="12">
        <v>0</v>
      </c>
      <c r="L5" s="11" t="s">
        <v>47</v>
      </c>
      <c r="M5" s="21">
        <v>45962</v>
      </c>
      <c r="N5" s="12" t="s">
        <v>35</v>
      </c>
      <c r="O5" s="22" t="s">
        <v>36</v>
      </c>
      <c r="P5" s="11"/>
      <c r="Q5" s="11">
        <v>1</v>
      </c>
      <c r="R5" s="9" t="s">
        <v>44</v>
      </c>
      <c r="S5" s="9" t="s">
        <v>39</v>
      </c>
      <c r="T5" s="11"/>
      <c r="U5" s="11"/>
      <c r="V5" s="12">
        <v>9822.4</v>
      </c>
      <c r="W5" s="12" t="s">
        <v>41</v>
      </c>
      <c r="X5" s="11" t="s">
        <v>3</v>
      </c>
      <c r="Y5" s="11" t="s">
        <v>48</v>
      </c>
    </row>
    <row r="6" s="3" customFormat="1" ht="43.2" spans="1:25">
      <c r="A6" s="9">
        <v>4</v>
      </c>
      <c r="B6" s="11">
        <v>44190021343</v>
      </c>
      <c r="C6" s="9">
        <v>2025</v>
      </c>
      <c r="D6" s="11" t="s">
        <v>49</v>
      </c>
      <c r="E6" s="11" t="s">
        <v>50</v>
      </c>
      <c r="F6" s="11"/>
      <c r="G6" s="13">
        <v>5257.8</v>
      </c>
      <c r="H6" s="12">
        <v>0</v>
      </c>
      <c r="I6" s="11">
        <v>5257.8</v>
      </c>
      <c r="J6" s="12">
        <v>0</v>
      </c>
      <c r="K6" s="11">
        <v>5257.8</v>
      </c>
      <c r="L6" s="9" t="s">
        <v>34</v>
      </c>
      <c r="M6" s="21">
        <v>45962</v>
      </c>
      <c r="N6" s="12" t="s">
        <v>35</v>
      </c>
      <c r="O6" s="22" t="s">
        <v>36</v>
      </c>
      <c r="P6" s="11"/>
      <c r="Q6" s="9" t="s">
        <v>51</v>
      </c>
      <c r="R6" s="9" t="s">
        <v>44</v>
      </c>
      <c r="S6" s="9" t="s">
        <v>39</v>
      </c>
      <c r="T6" s="9" t="s">
        <v>40</v>
      </c>
      <c r="U6" s="11"/>
      <c r="V6" s="11">
        <v>0</v>
      </c>
      <c r="W6" s="11"/>
      <c r="X6" s="11" t="s">
        <v>3</v>
      </c>
      <c r="Y6" s="11" t="s">
        <v>48</v>
      </c>
    </row>
    <row r="7" s="4" customFormat="1" ht="28.8" spans="1:25">
      <c r="A7" s="9">
        <v>5</v>
      </c>
      <c r="B7" s="14">
        <v>44190022251</v>
      </c>
      <c r="C7" s="15">
        <v>2025</v>
      </c>
      <c r="D7" s="11" t="s">
        <v>52</v>
      </c>
      <c r="E7" s="9" t="s">
        <v>33</v>
      </c>
      <c r="F7" s="11"/>
      <c r="G7" s="11">
        <v>161242.5</v>
      </c>
      <c r="H7" s="11">
        <v>0</v>
      </c>
      <c r="I7" s="11">
        <v>161242.5</v>
      </c>
      <c r="J7" s="11">
        <v>0</v>
      </c>
      <c r="K7" s="11">
        <v>19233</v>
      </c>
      <c r="L7" s="9" t="s">
        <v>34</v>
      </c>
      <c r="M7" s="21">
        <v>45962</v>
      </c>
      <c r="N7" s="12" t="s">
        <v>35</v>
      </c>
      <c r="O7" s="22" t="s">
        <v>36</v>
      </c>
      <c r="P7" s="11"/>
      <c r="Q7" s="11">
        <v>1</v>
      </c>
      <c r="R7" s="9" t="s">
        <v>44</v>
      </c>
      <c r="S7" s="11" t="s">
        <v>53</v>
      </c>
      <c r="T7" s="9" t="s">
        <v>40</v>
      </c>
      <c r="U7" s="11"/>
      <c r="V7" s="11">
        <v>142009.5</v>
      </c>
      <c r="W7" s="9" t="s">
        <v>45</v>
      </c>
      <c r="X7" s="11" t="s">
        <v>3</v>
      </c>
      <c r="Y7" s="11" t="s">
        <v>54</v>
      </c>
    </row>
    <row r="8" s="4" customFormat="1" ht="28.8" spans="1:25">
      <c r="A8" s="9">
        <v>6</v>
      </c>
      <c r="B8" s="14">
        <v>44190012261</v>
      </c>
      <c r="C8" s="15">
        <v>2025</v>
      </c>
      <c r="D8" s="11" t="s">
        <v>55</v>
      </c>
      <c r="E8" s="12" t="s">
        <v>34</v>
      </c>
      <c r="F8" s="11"/>
      <c r="G8" s="11">
        <v>87315.3</v>
      </c>
      <c r="H8" s="11">
        <v>12912.4</v>
      </c>
      <c r="I8" s="11">
        <v>74402.9</v>
      </c>
      <c r="J8" s="11">
        <v>0</v>
      </c>
      <c r="K8" s="11">
        <v>51809.8</v>
      </c>
      <c r="L8" s="9" t="s">
        <v>34</v>
      </c>
      <c r="M8" s="21">
        <v>45962</v>
      </c>
      <c r="N8" s="12" t="s">
        <v>35</v>
      </c>
      <c r="O8" s="22" t="s">
        <v>36</v>
      </c>
      <c r="P8" s="11"/>
      <c r="Q8" s="11">
        <v>1</v>
      </c>
      <c r="R8" s="9" t="s">
        <v>44</v>
      </c>
      <c r="S8" s="11" t="s">
        <v>53</v>
      </c>
      <c r="T8" s="9" t="s">
        <v>40</v>
      </c>
      <c r="U8" s="11"/>
      <c r="V8" s="11">
        <v>35505.5</v>
      </c>
      <c r="W8" s="9" t="s">
        <v>45</v>
      </c>
      <c r="X8" s="9" t="s">
        <v>4</v>
      </c>
      <c r="Y8" s="11" t="s">
        <v>54</v>
      </c>
    </row>
    <row r="9" s="4" customFormat="1" ht="28.8" spans="1:25">
      <c r="A9" s="9">
        <v>7</v>
      </c>
      <c r="B9" s="14">
        <v>44190042126</v>
      </c>
      <c r="C9" s="15">
        <v>2026</v>
      </c>
      <c r="D9" s="11" t="s">
        <v>56</v>
      </c>
      <c r="E9" s="12" t="s">
        <v>34</v>
      </c>
      <c r="F9" s="11"/>
      <c r="G9" s="11">
        <v>14399</v>
      </c>
      <c r="H9" s="11">
        <v>14329.8</v>
      </c>
      <c r="I9" s="11">
        <v>69.2</v>
      </c>
      <c r="J9" s="11">
        <v>0</v>
      </c>
      <c r="K9" s="11">
        <v>14329.8</v>
      </c>
      <c r="L9" s="12" t="s">
        <v>34</v>
      </c>
      <c r="M9" s="21">
        <v>45962</v>
      </c>
      <c r="N9" s="12" t="s">
        <v>35</v>
      </c>
      <c r="O9" s="22" t="s">
        <v>36</v>
      </c>
      <c r="P9" s="11"/>
      <c r="Q9" s="11">
        <v>1</v>
      </c>
      <c r="R9" s="9" t="s">
        <v>44</v>
      </c>
      <c r="S9" s="11" t="s">
        <v>53</v>
      </c>
      <c r="T9" s="9" t="s">
        <v>40</v>
      </c>
      <c r="U9" s="11"/>
      <c r="V9" s="11">
        <v>69.2</v>
      </c>
      <c r="W9" s="12" t="s">
        <v>41</v>
      </c>
      <c r="X9" s="11" t="s">
        <v>3</v>
      </c>
      <c r="Y9" s="11" t="s">
        <v>57</v>
      </c>
    </row>
    <row r="10" s="4" customFormat="1" ht="24" customHeight="1" spans="1:25">
      <c r="A10" s="9">
        <v>8</v>
      </c>
      <c r="B10" s="14">
        <v>44190012174</v>
      </c>
      <c r="C10" s="15">
        <v>2025</v>
      </c>
      <c r="D10" s="11" t="s">
        <v>56</v>
      </c>
      <c r="E10" s="12" t="s">
        <v>34</v>
      </c>
      <c r="F10" s="11"/>
      <c r="G10" s="11">
        <v>236689.2</v>
      </c>
      <c r="H10" s="11">
        <v>7183.4</v>
      </c>
      <c r="I10" s="11">
        <v>229505.8</v>
      </c>
      <c r="J10" s="11">
        <v>0</v>
      </c>
      <c r="K10" s="11">
        <v>98333.8</v>
      </c>
      <c r="L10" s="12" t="s">
        <v>34</v>
      </c>
      <c r="M10" s="21">
        <v>45962</v>
      </c>
      <c r="N10" s="12" t="s">
        <v>35</v>
      </c>
      <c r="O10" s="22" t="s">
        <v>36</v>
      </c>
      <c r="P10" s="11"/>
      <c r="Q10" s="11">
        <v>1</v>
      </c>
      <c r="R10" s="9" t="s">
        <v>44</v>
      </c>
      <c r="S10" s="11" t="s">
        <v>53</v>
      </c>
      <c r="T10" s="9" t="s">
        <v>40</v>
      </c>
      <c r="U10" s="11"/>
      <c r="V10" s="11">
        <v>138355.4</v>
      </c>
      <c r="W10" s="28" t="s">
        <v>58</v>
      </c>
      <c r="X10" s="11" t="s">
        <v>4</v>
      </c>
      <c r="Y10" s="11" t="s">
        <v>57</v>
      </c>
    </row>
    <row r="11" s="4" customFormat="1" ht="28.8" spans="1:25">
      <c r="A11" s="9">
        <v>9</v>
      </c>
      <c r="B11" s="14">
        <v>44190042130</v>
      </c>
      <c r="C11" s="15">
        <v>2025</v>
      </c>
      <c r="D11" s="11" t="s">
        <v>59</v>
      </c>
      <c r="E11" s="12" t="s">
        <v>34</v>
      </c>
      <c r="F11" s="11"/>
      <c r="G11" s="11">
        <v>40908.6</v>
      </c>
      <c r="H11" s="11">
        <v>0</v>
      </c>
      <c r="I11" s="11">
        <v>40908.6</v>
      </c>
      <c r="J11" s="11">
        <v>0</v>
      </c>
      <c r="K11" s="11">
        <v>24526.5</v>
      </c>
      <c r="L11" s="12" t="s">
        <v>34</v>
      </c>
      <c r="M11" s="21">
        <v>45962</v>
      </c>
      <c r="N11" s="12" t="s">
        <v>35</v>
      </c>
      <c r="O11" s="22" t="s">
        <v>36</v>
      </c>
      <c r="P11" s="11"/>
      <c r="Q11" s="11">
        <v>1</v>
      </c>
      <c r="R11" s="9" t="s">
        <v>44</v>
      </c>
      <c r="S11" s="11" t="s">
        <v>53</v>
      </c>
      <c r="T11" s="9" t="s">
        <v>40</v>
      </c>
      <c r="U11" s="11"/>
      <c r="V11" s="11">
        <v>16382.1</v>
      </c>
      <c r="W11" s="9" t="s">
        <v>45</v>
      </c>
      <c r="X11" s="11" t="s">
        <v>3</v>
      </c>
      <c r="Y11" s="11" t="s">
        <v>57</v>
      </c>
    </row>
    <row r="12" s="4" customFormat="1" ht="31" customHeight="1" spans="1:25">
      <c r="A12" s="9">
        <v>10</v>
      </c>
      <c r="B12" s="14">
        <v>44190042131</v>
      </c>
      <c r="C12" s="15">
        <v>2025</v>
      </c>
      <c r="D12" s="11" t="s">
        <v>59</v>
      </c>
      <c r="E12" s="12" t="s">
        <v>34</v>
      </c>
      <c r="F12" s="11"/>
      <c r="G12" s="14">
        <v>176588.5</v>
      </c>
      <c r="H12" s="11">
        <v>0</v>
      </c>
      <c r="I12" s="11">
        <v>176588.5</v>
      </c>
      <c r="J12" s="11">
        <v>0</v>
      </c>
      <c r="K12" s="14">
        <v>58755.5</v>
      </c>
      <c r="L12" s="12" t="s">
        <v>34</v>
      </c>
      <c r="M12" s="21">
        <v>45962</v>
      </c>
      <c r="N12" s="12" t="s">
        <v>35</v>
      </c>
      <c r="O12" s="22" t="s">
        <v>36</v>
      </c>
      <c r="P12" s="11"/>
      <c r="Q12" s="11">
        <v>1</v>
      </c>
      <c r="R12" s="9" t="s">
        <v>44</v>
      </c>
      <c r="S12" s="11" t="s">
        <v>53</v>
      </c>
      <c r="T12" s="9" t="s">
        <v>40</v>
      </c>
      <c r="U12" s="11"/>
      <c r="V12" s="14">
        <v>117833</v>
      </c>
      <c r="W12" s="9" t="s">
        <v>45</v>
      </c>
      <c r="X12" s="11" t="s">
        <v>3</v>
      </c>
      <c r="Y12" s="11" t="s">
        <v>57</v>
      </c>
    </row>
    <row r="13" s="4" customFormat="1" ht="31" customHeight="1" spans="1:25">
      <c r="A13" s="9">
        <v>11</v>
      </c>
      <c r="B13" s="11">
        <v>44190042127</v>
      </c>
      <c r="C13" s="9">
        <v>2026</v>
      </c>
      <c r="D13" s="11" t="s">
        <v>56</v>
      </c>
      <c r="E13" s="12" t="s">
        <v>34</v>
      </c>
      <c r="F13" s="11"/>
      <c r="G13" s="11">
        <v>35446.8</v>
      </c>
      <c r="H13" s="11">
        <v>34452.4</v>
      </c>
      <c r="I13" s="11">
        <v>994.4</v>
      </c>
      <c r="J13" s="11">
        <v>0</v>
      </c>
      <c r="K13" s="11">
        <v>34452.4</v>
      </c>
      <c r="L13" s="12" t="s">
        <v>34</v>
      </c>
      <c r="M13" s="21">
        <v>45962</v>
      </c>
      <c r="N13" s="12" t="s">
        <v>35</v>
      </c>
      <c r="O13" s="22" t="s">
        <v>36</v>
      </c>
      <c r="P13" s="11"/>
      <c r="Q13" s="11">
        <v>1</v>
      </c>
      <c r="R13" s="9" t="s">
        <v>44</v>
      </c>
      <c r="S13" s="9" t="s">
        <v>39</v>
      </c>
      <c r="T13" s="9" t="s">
        <v>40</v>
      </c>
      <c r="U13" s="9"/>
      <c r="V13" s="9">
        <v>994.4</v>
      </c>
      <c r="W13" s="9" t="s">
        <v>45</v>
      </c>
      <c r="X13" s="11" t="s">
        <v>3</v>
      </c>
      <c r="Y13" s="11" t="s">
        <v>57</v>
      </c>
    </row>
    <row r="14" s="4" customFormat="1" ht="36" customHeight="1" spans="1:25">
      <c r="A14" s="9">
        <v>12</v>
      </c>
      <c r="B14" s="11">
        <v>44190042128</v>
      </c>
      <c r="C14" s="9">
        <v>2025</v>
      </c>
      <c r="D14" s="11" t="s">
        <v>59</v>
      </c>
      <c r="E14" s="12" t="s">
        <v>34</v>
      </c>
      <c r="F14" s="11"/>
      <c r="G14" s="11">
        <v>81514.5</v>
      </c>
      <c r="H14" s="11">
        <v>0</v>
      </c>
      <c r="I14" s="11">
        <v>81514.5</v>
      </c>
      <c r="J14" s="11">
        <v>0</v>
      </c>
      <c r="K14" s="11">
        <v>15488.7</v>
      </c>
      <c r="L14" s="12" t="s">
        <v>34</v>
      </c>
      <c r="M14" s="21">
        <v>45962</v>
      </c>
      <c r="N14" s="12" t="s">
        <v>35</v>
      </c>
      <c r="O14" s="22" t="s">
        <v>36</v>
      </c>
      <c r="P14" s="11"/>
      <c r="Q14" s="11">
        <v>1</v>
      </c>
      <c r="R14" s="9" t="s">
        <v>44</v>
      </c>
      <c r="S14" s="11" t="s">
        <v>53</v>
      </c>
      <c r="T14" s="9" t="s">
        <v>40</v>
      </c>
      <c r="U14" s="9"/>
      <c r="V14" s="9">
        <v>66025.8</v>
      </c>
      <c r="W14" s="9" t="s">
        <v>45</v>
      </c>
      <c r="X14" s="11" t="s">
        <v>3</v>
      </c>
      <c r="Y14" s="11" t="s">
        <v>57</v>
      </c>
    </row>
    <row r="15" s="4" customFormat="1" ht="36" customHeight="1" spans="1:25">
      <c r="A15" s="9">
        <v>13</v>
      </c>
      <c r="B15" s="11">
        <v>44190042129</v>
      </c>
      <c r="C15" s="9">
        <v>2025</v>
      </c>
      <c r="D15" s="11" t="s">
        <v>59</v>
      </c>
      <c r="E15" s="12" t="s">
        <v>34</v>
      </c>
      <c r="F15" s="11"/>
      <c r="G15" s="16">
        <v>28787</v>
      </c>
      <c r="H15" s="11">
        <v>0</v>
      </c>
      <c r="I15" s="23">
        <v>28787</v>
      </c>
      <c r="J15" s="11">
        <v>0</v>
      </c>
      <c r="K15" s="11">
        <v>0</v>
      </c>
      <c r="L15" s="12" t="s">
        <v>34</v>
      </c>
      <c r="M15" s="21">
        <v>45962</v>
      </c>
      <c r="N15" s="12" t="s">
        <v>35</v>
      </c>
      <c r="O15" s="22" t="s">
        <v>36</v>
      </c>
      <c r="P15" s="11"/>
      <c r="Q15" s="11">
        <v>1</v>
      </c>
      <c r="R15" s="9" t="s">
        <v>44</v>
      </c>
      <c r="S15" s="11" t="s">
        <v>53</v>
      </c>
      <c r="T15" s="9" t="s">
        <v>40</v>
      </c>
      <c r="U15" s="9"/>
      <c r="V15" s="23">
        <v>28787</v>
      </c>
      <c r="W15" s="9" t="s">
        <v>45</v>
      </c>
      <c r="X15" s="11" t="s">
        <v>3</v>
      </c>
      <c r="Y15" s="11" t="s">
        <v>57</v>
      </c>
    </row>
    <row r="16" s="4" customFormat="1" ht="36" customHeight="1" spans="1:25">
      <c r="A16" s="9">
        <v>14</v>
      </c>
      <c r="B16" s="11">
        <v>44190022803</v>
      </c>
      <c r="C16" s="9">
        <v>2026</v>
      </c>
      <c r="D16" s="17" t="s">
        <v>60</v>
      </c>
      <c r="E16" s="11" t="s">
        <v>33</v>
      </c>
      <c r="F16" s="11"/>
      <c r="G16" s="11">
        <v>44207.2</v>
      </c>
      <c r="H16" s="11">
        <v>0</v>
      </c>
      <c r="I16" s="11">
        <v>44207.2</v>
      </c>
      <c r="J16" s="11">
        <v>0</v>
      </c>
      <c r="K16" s="11">
        <v>0</v>
      </c>
      <c r="L16" s="12" t="s">
        <v>34</v>
      </c>
      <c r="M16" s="21">
        <v>45962</v>
      </c>
      <c r="N16" s="12" t="s">
        <v>35</v>
      </c>
      <c r="O16" s="22" t="s">
        <v>36</v>
      </c>
      <c r="P16" s="11"/>
      <c r="Q16" s="11">
        <v>1</v>
      </c>
      <c r="R16" s="9" t="s">
        <v>44</v>
      </c>
      <c r="S16" s="9" t="s">
        <v>39</v>
      </c>
      <c r="T16" s="9" t="s">
        <v>40</v>
      </c>
      <c r="U16" s="9"/>
      <c r="V16" s="9">
        <v>0</v>
      </c>
      <c r="W16" s="12"/>
      <c r="X16" s="11" t="s">
        <v>3</v>
      </c>
      <c r="Y16" s="9" t="s">
        <v>61</v>
      </c>
    </row>
    <row r="17" s="5" customFormat="1" ht="36" customHeight="1" spans="1:25">
      <c r="A17" s="9">
        <v>15</v>
      </c>
      <c r="B17" s="11">
        <v>44190080623</v>
      </c>
      <c r="C17" s="11">
        <v>2025</v>
      </c>
      <c r="D17" s="11" t="s">
        <v>62</v>
      </c>
      <c r="E17" s="11" t="s">
        <v>50</v>
      </c>
      <c r="F17" s="11"/>
      <c r="G17" s="11">
        <v>23079.9</v>
      </c>
      <c r="H17" s="11">
        <v>0</v>
      </c>
      <c r="I17" s="11">
        <v>23079.9</v>
      </c>
      <c r="J17" s="11">
        <v>0</v>
      </c>
      <c r="K17" s="14">
        <v>0</v>
      </c>
      <c r="L17" s="11" t="s">
        <v>63</v>
      </c>
      <c r="M17" s="21">
        <v>45962</v>
      </c>
      <c r="N17" s="12" t="s">
        <v>35</v>
      </c>
      <c r="O17" s="22" t="s">
        <v>36</v>
      </c>
      <c r="P17" s="11"/>
      <c r="Q17" s="11">
        <v>1</v>
      </c>
      <c r="R17" s="9" t="s">
        <v>44</v>
      </c>
      <c r="S17" s="9" t="s">
        <v>64</v>
      </c>
      <c r="T17" s="9" t="s">
        <v>40</v>
      </c>
      <c r="U17" s="9"/>
      <c r="V17" s="9">
        <v>23079.9</v>
      </c>
      <c r="W17" s="12" t="s">
        <v>41</v>
      </c>
      <c r="X17" s="9" t="s">
        <v>3</v>
      </c>
      <c r="Y17" s="9" t="s">
        <v>65</v>
      </c>
    </row>
    <row r="18" s="4" customFormat="1" ht="36" customHeight="1" spans="1:25">
      <c r="A18" s="9">
        <v>16</v>
      </c>
      <c r="B18" s="9">
        <v>44190080624</v>
      </c>
      <c r="C18" s="9">
        <v>2025</v>
      </c>
      <c r="D18" s="9" t="s">
        <v>62</v>
      </c>
      <c r="E18" s="12" t="s">
        <v>34</v>
      </c>
      <c r="F18" s="9"/>
      <c r="G18" s="9">
        <v>9289.5</v>
      </c>
      <c r="H18" s="9">
        <v>0</v>
      </c>
      <c r="I18" s="9">
        <v>9289.5</v>
      </c>
      <c r="J18" s="9">
        <v>0</v>
      </c>
      <c r="K18" s="9">
        <v>0</v>
      </c>
      <c r="L18" s="12" t="s">
        <v>34</v>
      </c>
      <c r="M18" s="24">
        <v>45962</v>
      </c>
      <c r="N18" s="12" t="s">
        <v>35</v>
      </c>
      <c r="O18" s="22" t="s">
        <v>36</v>
      </c>
      <c r="P18" s="9"/>
      <c r="Q18" s="9">
        <v>1</v>
      </c>
      <c r="R18" s="9" t="s">
        <v>44</v>
      </c>
      <c r="S18" s="9" t="s">
        <v>64</v>
      </c>
      <c r="T18" s="9" t="s">
        <v>40</v>
      </c>
      <c r="U18" s="9"/>
      <c r="V18" s="9">
        <v>9289.5</v>
      </c>
      <c r="W18" s="12" t="s">
        <v>41</v>
      </c>
      <c r="X18" s="9" t="s">
        <v>3</v>
      </c>
      <c r="Y18" s="9" t="s">
        <v>65</v>
      </c>
    </row>
    <row r="19" s="4" customFormat="1" ht="36" customHeight="1" spans="1:25">
      <c r="A19" s="9">
        <v>17</v>
      </c>
      <c r="B19" s="9">
        <v>44190021219</v>
      </c>
      <c r="C19" s="9">
        <v>2025</v>
      </c>
      <c r="D19" s="9" t="s">
        <v>66</v>
      </c>
      <c r="E19" s="9" t="s">
        <v>67</v>
      </c>
      <c r="F19" s="9"/>
      <c r="G19" s="9">
        <v>63856.1</v>
      </c>
      <c r="H19" s="9">
        <v>0</v>
      </c>
      <c r="I19" s="9">
        <v>63856.1</v>
      </c>
      <c r="J19" s="9">
        <v>0</v>
      </c>
      <c r="K19" s="9">
        <v>63856.1</v>
      </c>
      <c r="L19" s="12" t="s">
        <v>34</v>
      </c>
      <c r="M19" s="24">
        <v>45962</v>
      </c>
      <c r="N19" s="12" t="s">
        <v>35</v>
      </c>
      <c r="O19" s="22" t="s">
        <v>36</v>
      </c>
      <c r="P19" s="9"/>
      <c r="Q19" s="9">
        <v>1</v>
      </c>
      <c r="R19" s="9" t="s">
        <v>44</v>
      </c>
      <c r="S19" s="11" t="s">
        <v>53</v>
      </c>
      <c r="T19" s="9" t="s">
        <v>40</v>
      </c>
      <c r="U19" s="9"/>
      <c r="V19" s="9">
        <v>0</v>
      </c>
      <c r="W19" s="9"/>
      <c r="X19" s="9" t="s">
        <v>3</v>
      </c>
      <c r="Y19" s="9" t="s">
        <v>68</v>
      </c>
    </row>
    <row r="20" s="4" customFormat="1" ht="57.6" spans="1:25">
      <c r="A20" s="9">
        <v>18</v>
      </c>
      <c r="B20" s="9">
        <v>44190001458</v>
      </c>
      <c r="C20" s="9">
        <v>2025</v>
      </c>
      <c r="D20" s="9" t="s">
        <v>69</v>
      </c>
      <c r="E20" s="9" t="s">
        <v>70</v>
      </c>
      <c r="F20" s="9"/>
      <c r="G20" s="9">
        <v>45160.598652</v>
      </c>
      <c r="H20" s="9">
        <v>0</v>
      </c>
      <c r="I20" s="9">
        <v>45160.598652</v>
      </c>
      <c r="J20" s="9">
        <v>0</v>
      </c>
      <c r="K20" s="9">
        <v>38202.4</v>
      </c>
      <c r="L20" s="12" t="s">
        <v>34</v>
      </c>
      <c r="M20" s="24">
        <v>45962</v>
      </c>
      <c r="N20" s="12" t="s">
        <v>35</v>
      </c>
      <c r="O20" s="9" t="s">
        <v>36</v>
      </c>
      <c r="P20" s="9"/>
      <c r="Q20" s="11">
        <v>1</v>
      </c>
      <c r="R20" s="11" t="s">
        <v>44</v>
      </c>
      <c r="S20" s="9" t="s">
        <v>64</v>
      </c>
      <c r="T20" s="9" t="s">
        <v>40</v>
      </c>
      <c r="U20" s="9"/>
      <c r="V20" s="9">
        <v>6958.2</v>
      </c>
      <c r="W20" s="9" t="s">
        <v>41</v>
      </c>
      <c r="X20" s="11" t="s">
        <v>3</v>
      </c>
      <c r="Y20" s="9" t="s">
        <v>71</v>
      </c>
    </row>
    <row r="21" s="4" customFormat="1" ht="28.8" spans="1:25">
      <c r="A21" s="9">
        <v>19</v>
      </c>
      <c r="B21" s="9">
        <v>44190001457</v>
      </c>
      <c r="C21" s="9">
        <v>2025</v>
      </c>
      <c r="D21" s="9" t="s">
        <v>69</v>
      </c>
      <c r="E21" s="12" t="s">
        <v>34</v>
      </c>
      <c r="F21" s="9"/>
      <c r="G21" s="9">
        <v>15419.4</v>
      </c>
      <c r="H21" s="9">
        <v>0</v>
      </c>
      <c r="I21" s="9">
        <v>15419.4</v>
      </c>
      <c r="J21" s="9">
        <v>0</v>
      </c>
      <c r="K21" s="9">
        <v>15419.4</v>
      </c>
      <c r="L21" s="12" t="s">
        <v>34</v>
      </c>
      <c r="M21" s="24">
        <v>45962</v>
      </c>
      <c r="N21" s="12" t="s">
        <v>35</v>
      </c>
      <c r="O21" s="9" t="s">
        <v>36</v>
      </c>
      <c r="P21" s="9"/>
      <c r="Q21" s="9">
        <v>1</v>
      </c>
      <c r="R21" s="9" t="s">
        <v>44</v>
      </c>
      <c r="S21" s="9" t="s">
        <v>64</v>
      </c>
      <c r="T21" s="9" t="s">
        <v>40</v>
      </c>
      <c r="U21" s="9"/>
      <c r="V21" s="9">
        <v>0</v>
      </c>
      <c r="W21" s="12" t="s">
        <v>41</v>
      </c>
      <c r="X21" s="9" t="s">
        <v>3</v>
      </c>
      <c r="Y21" s="9" t="s">
        <v>71</v>
      </c>
    </row>
    <row r="22" s="4" customFormat="1" ht="47" customHeight="1" spans="1:25">
      <c r="A22" s="9">
        <v>20</v>
      </c>
      <c r="B22" s="9">
        <v>44190020516</v>
      </c>
      <c r="C22" s="9">
        <v>2025</v>
      </c>
      <c r="D22" s="9" t="s">
        <v>72</v>
      </c>
      <c r="E22" s="9" t="s">
        <v>33</v>
      </c>
      <c r="F22" s="9"/>
      <c r="G22" s="9">
        <v>42304.3</v>
      </c>
      <c r="H22" s="9">
        <v>0</v>
      </c>
      <c r="I22" s="9">
        <v>42304.3</v>
      </c>
      <c r="J22" s="9">
        <v>0</v>
      </c>
      <c r="K22" s="9">
        <v>0</v>
      </c>
      <c r="L22" s="12" t="s">
        <v>34</v>
      </c>
      <c r="M22" s="24">
        <v>45962</v>
      </c>
      <c r="N22" s="12" t="s">
        <v>35</v>
      </c>
      <c r="O22" s="9" t="s">
        <v>36</v>
      </c>
      <c r="P22" s="9"/>
      <c r="Q22" s="9">
        <v>1.2</v>
      </c>
      <c r="R22" s="9" t="s">
        <v>44</v>
      </c>
      <c r="S22" s="9" t="s">
        <v>39</v>
      </c>
      <c r="T22" s="9" t="s">
        <v>40</v>
      </c>
      <c r="U22" s="9"/>
      <c r="V22" s="9">
        <v>42304.3</v>
      </c>
      <c r="W22" s="9" t="s">
        <v>73</v>
      </c>
      <c r="X22" s="9" t="s">
        <v>3</v>
      </c>
      <c r="Y22" s="9" t="s">
        <v>42</v>
      </c>
    </row>
    <row r="23" s="4" customFormat="1" ht="47" customHeight="1" spans="1:25">
      <c r="A23" s="9">
        <v>21</v>
      </c>
      <c r="B23" s="11">
        <v>44190032198</v>
      </c>
      <c r="C23" s="9">
        <v>2025</v>
      </c>
      <c r="D23" s="11" t="s">
        <v>56</v>
      </c>
      <c r="E23" s="12" t="s">
        <v>34</v>
      </c>
      <c r="F23" s="11"/>
      <c r="G23" s="11">
        <v>15162</v>
      </c>
      <c r="H23" s="11">
        <v>0</v>
      </c>
      <c r="I23" s="11">
        <v>15162</v>
      </c>
      <c r="J23" s="11">
        <v>0</v>
      </c>
      <c r="K23" s="11">
        <v>13774.1</v>
      </c>
      <c r="L23" s="9" t="s">
        <v>34</v>
      </c>
      <c r="M23" s="21">
        <v>45962</v>
      </c>
      <c r="N23" s="12" t="s">
        <v>35</v>
      </c>
      <c r="O23" s="22" t="s">
        <v>36</v>
      </c>
      <c r="P23" s="11"/>
      <c r="Q23" s="11">
        <v>1</v>
      </c>
      <c r="R23" s="9" t="s">
        <v>44</v>
      </c>
      <c r="S23" s="11" t="s">
        <v>53</v>
      </c>
      <c r="T23" s="9" t="s">
        <v>40</v>
      </c>
      <c r="U23" s="11"/>
      <c r="V23" s="11">
        <v>1387.9</v>
      </c>
      <c r="W23" s="9" t="s">
        <v>45</v>
      </c>
      <c r="X23" s="9" t="s">
        <v>4</v>
      </c>
      <c r="Y23" s="11" t="s">
        <v>57</v>
      </c>
    </row>
    <row r="24" s="4" customFormat="1" ht="47" customHeight="1" spans="1:25">
      <c r="A24" s="9">
        <v>22</v>
      </c>
      <c r="B24" s="11">
        <v>44190012895</v>
      </c>
      <c r="C24" s="9">
        <v>2025</v>
      </c>
      <c r="D24" s="11" t="s">
        <v>74</v>
      </c>
      <c r="E24" s="11" t="s">
        <v>67</v>
      </c>
      <c r="F24" s="11"/>
      <c r="G24" s="11">
        <v>12506.2</v>
      </c>
      <c r="H24" s="11">
        <v>3957.8</v>
      </c>
      <c r="I24" s="11">
        <v>8548.4</v>
      </c>
      <c r="J24" s="11">
        <v>0</v>
      </c>
      <c r="K24" s="11">
        <v>3957.8</v>
      </c>
      <c r="L24" s="9" t="s">
        <v>34</v>
      </c>
      <c r="M24" s="21">
        <v>45962</v>
      </c>
      <c r="N24" s="12" t="s">
        <v>35</v>
      </c>
      <c r="O24" s="22" t="s">
        <v>36</v>
      </c>
      <c r="P24" s="11"/>
      <c r="Q24" s="11">
        <v>1</v>
      </c>
      <c r="R24" s="9" t="s">
        <v>44</v>
      </c>
      <c r="S24" s="9" t="s">
        <v>39</v>
      </c>
      <c r="T24" s="9" t="s">
        <v>40</v>
      </c>
      <c r="U24" s="11"/>
      <c r="V24" s="11">
        <v>8548.4</v>
      </c>
      <c r="W24" s="9" t="s">
        <v>41</v>
      </c>
      <c r="X24" s="11" t="s">
        <v>3</v>
      </c>
      <c r="Y24" s="11" t="s">
        <v>61</v>
      </c>
    </row>
    <row r="25" s="4" customFormat="1" ht="47" customHeight="1" spans="1:25">
      <c r="A25" s="9">
        <v>23</v>
      </c>
      <c r="B25" s="18">
        <v>44190012789</v>
      </c>
      <c r="C25" s="18">
        <v>2025</v>
      </c>
      <c r="D25" s="18" t="s">
        <v>75</v>
      </c>
      <c r="E25" s="18" t="s">
        <v>67</v>
      </c>
      <c r="F25" s="18"/>
      <c r="G25" s="18">
        <v>55492.15</v>
      </c>
      <c r="H25" s="18">
        <v>32017.89</v>
      </c>
      <c r="I25" s="18">
        <v>23474.26</v>
      </c>
      <c r="J25" s="18">
        <v>0</v>
      </c>
      <c r="K25" s="18">
        <v>32017.89</v>
      </c>
      <c r="L25" s="18" t="s">
        <v>34</v>
      </c>
      <c r="M25" s="25">
        <v>45962</v>
      </c>
      <c r="N25" s="18" t="s">
        <v>35</v>
      </c>
      <c r="O25" s="18" t="s">
        <v>36</v>
      </c>
      <c r="P25" s="18"/>
      <c r="Q25" s="18"/>
      <c r="R25" s="18" t="s">
        <v>44</v>
      </c>
      <c r="S25" s="18" t="s">
        <v>39</v>
      </c>
      <c r="T25" s="18"/>
      <c r="U25" s="18"/>
      <c r="V25" s="18">
        <v>23474.26</v>
      </c>
      <c r="W25" s="18" t="s">
        <v>41</v>
      </c>
      <c r="X25" s="18" t="s">
        <v>4</v>
      </c>
      <c r="Y25" s="18" t="s">
        <v>76</v>
      </c>
    </row>
    <row r="26" ht="47" customHeight="1" spans="1:25">
      <c r="A26" s="9">
        <v>24</v>
      </c>
      <c r="B26" s="18">
        <v>44190020619</v>
      </c>
      <c r="C26" s="18">
        <v>2025</v>
      </c>
      <c r="D26" s="18" t="s">
        <v>77</v>
      </c>
      <c r="E26" s="18" t="s">
        <v>34</v>
      </c>
      <c r="F26" s="18"/>
      <c r="G26" s="18">
        <v>13547.2</v>
      </c>
      <c r="H26" s="18">
        <v>0</v>
      </c>
      <c r="I26" s="18">
        <v>13547.2</v>
      </c>
      <c r="J26" s="18">
        <v>0</v>
      </c>
      <c r="K26" s="18">
        <v>0</v>
      </c>
      <c r="L26" s="18" t="s">
        <v>34</v>
      </c>
      <c r="M26" s="25">
        <v>45870</v>
      </c>
      <c r="N26" s="18" t="s">
        <v>35</v>
      </c>
      <c r="O26" s="18" t="s">
        <v>36</v>
      </c>
      <c r="P26" s="18"/>
      <c r="Q26" s="18"/>
      <c r="R26" s="18" t="s">
        <v>44</v>
      </c>
      <c r="S26" s="18" t="s">
        <v>53</v>
      </c>
      <c r="T26" s="18" t="s">
        <v>40</v>
      </c>
      <c r="U26" s="18"/>
      <c r="V26" s="18">
        <v>13547.2</v>
      </c>
      <c r="W26" s="18" t="s">
        <v>41</v>
      </c>
      <c r="X26" s="18" t="s">
        <v>3</v>
      </c>
      <c r="Y26" s="18" t="s">
        <v>78</v>
      </c>
    </row>
  </sheetData>
  <mergeCells count="1">
    <mergeCell ref="A1:Y1"/>
  </mergeCells>
  <pageMargins left="0.472222222222222" right="0.550694444444444" top="0.66875" bottom="0.550694444444444" header="0.3" footer="0.3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东莞市“三旧”改造地块调整图斑统计表（2025年11月）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BBC</dc:creator>
  <cp:lastModifiedBy>白健燕</cp:lastModifiedBy>
  <dcterms:created xsi:type="dcterms:W3CDTF">2015-06-05T18:19:00Z</dcterms:created>
  <dcterms:modified xsi:type="dcterms:W3CDTF">2025-11-26T02:18:44Z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53CE05EF2A5A4A2F9E1FA014CF395468_12</vt:lpwstr>
  </property>
  <property fmtid="{D5CDD505-2E9C-101B-9397-08002B2CF9AE}" pid="3" name="KSOProductBuildVer">
    <vt:lpwstr>2052-12.8.2.18205</vt:lpwstr>
  </property>
</Properties>
</file>