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11"/>
  </bookViews>
  <sheets>
    <sheet name="地质灾害隐患点基本信息表" sheetId="2" r:id="rId1"/>
  </sheets>
  <definedNames>
    <definedName name="_xlnm._FilterDatabase" localSheetId="0" hidden="1">地质灾害隐患点基本信息表!$A$3:$AG$14</definedName>
    <definedName name="_xlnm.Criteria" localSheetId="0">地质灾害隐患点基本信息表!$E$3</definedName>
    <definedName name="_xlnm.Print_Titles" localSheetId="0">地质灾害隐患点基本信息表!$2:$3</definedName>
  </definedNames>
  <calcPr calcId="144525"/>
</workbook>
</file>

<file path=xl/sharedStrings.xml><?xml version="1.0" encoding="utf-8"?>
<sst xmlns="http://schemas.openxmlformats.org/spreadsheetml/2006/main" count="343" uniqueCount="226">
  <si>
    <t>附件1                                               2025年度东莞市地质灾害隐患点基本信息表（11处）</t>
  </si>
  <si>
    <t>序号</t>
  </si>
  <si>
    <t>编号</t>
  </si>
  <si>
    <r>
      <rPr>
        <b/>
        <sz val="10"/>
        <rFont val="宋体"/>
        <charset val="134"/>
      </rPr>
      <t>灾害类型</t>
    </r>
    <r>
      <rPr>
        <b/>
        <sz val="10"/>
        <rFont val="Times New Roman"/>
        <charset val="134"/>
      </rPr>
      <t xml:space="preserve"> </t>
    </r>
  </si>
  <si>
    <t>地理位置</t>
  </si>
  <si>
    <t>经纬度</t>
  </si>
  <si>
    <t>CGCS2000坐标</t>
  </si>
  <si>
    <t>规模</t>
  </si>
  <si>
    <r>
      <rPr>
        <b/>
        <sz val="10"/>
        <rFont val="宋体"/>
        <charset val="134"/>
      </rPr>
      <t xml:space="preserve">威胁
人口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</si>
  <si>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威胁
财产</t>
    </r>
    <r>
      <rPr>
        <b/>
        <sz val="10"/>
        <rFont val="Times New Roman"/>
        <charset val="134"/>
      </rPr>
      <t xml:space="preserve">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</si>
  <si>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市级行业主管部门</t>
  </si>
  <si>
    <t>属地主要责任领导</t>
  </si>
  <si>
    <t>属地挂点领导</t>
  </si>
  <si>
    <t>属地行业主管部门负责人</t>
  </si>
  <si>
    <t>村级责任人</t>
  </si>
  <si>
    <t>村级责任人手机</t>
  </si>
  <si>
    <t>群测群防员</t>
  </si>
  <si>
    <t>群测群防员手机</t>
  </si>
  <si>
    <r>
      <rPr>
        <b/>
        <sz val="10"/>
        <rFont val="宋体"/>
        <charset val="134"/>
      </rPr>
      <t>潜在危害</t>
    </r>
    <r>
      <rPr>
        <b/>
        <sz val="10"/>
        <rFont val="Times New Roman"/>
        <charset val="134"/>
      </rPr>
      <t xml:space="preserve"> 
 (</t>
    </r>
    <r>
      <rPr>
        <b/>
        <sz val="10"/>
        <rFont val="宋体"/>
        <charset val="134"/>
      </rPr>
      <t>险情预测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</si>
  <si>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 xml:space="preserve">地质环境条件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地质条件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</si>
  <si>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变形特征及活动历史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历史活动情况</t>
    </r>
    <r>
      <rPr>
        <b/>
        <sz val="10"/>
        <rFont val="Times New Roman"/>
        <charset val="134"/>
      </rPr>
      <t>)</t>
    </r>
  </si>
  <si>
    <t>工程治理情况</t>
  </si>
  <si>
    <t>稳定性分级</t>
  </si>
  <si>
    <r>
      <rPr>
        <b/>
        <sz val="10"/>
        <rFont val="宋体"/>
        <charset val="134"/>
      </rPr>
      <t>风险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评级</t>
    </r>
  </si>
  <si>
    <t>关注
等级</t>
  </si>
  <si>
    <r>
      <rPr>
        <b/>
        <sz val="10"/>
        <rFont val="宋体"/>
        <charset val="134"/>
      </rPr>
      <t>引发因素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可能诱发因素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</si>
  <si>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监测方法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监测手段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</si>
  <si>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防治建议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应急防御措施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</si>
  <si>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报警方法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预定报警方式</t>
    </r>
    <r>
      <rPr>
        <b/>
        <sz val="10"/>
        <rFont val="Times New Roman"/>
        <charset val="134"/>
      </rPr>
      <t>)</t>
    </r>
  </si>
  <si>
    <t>预定避灾地点</t>
  </si>
  <si>
    <r>
      <rPr>
        <b/>
        <sz val="10"/>
        <rFont val="宋体"/>
        <charset val="134"/>
      </rPr>
      <t>人员撤离路线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预定疏散路线</t>
    </r>
    <r>
      <rPr>
        <b/>
        <sz val="10"/>
        <rFont val="Times New Roman"/>
        <charset val="134"/>
      </rPr>
      <t>)</t>
    </r>
  </si>
  <si>
    <t>市</t>
  </si>
  <si>
    <t>镇</t>
  </si>
  <si>
    <t>村</t>
  </si>
  <si>
    <t>组</t>
  </si>
  <si>
    <t>DC15</t>
  </si>
  <si>
    <t>崩塌</t>
  </si>
  <si>
    <t>东莞</t>
  </si>
  <si>
    <t>东城</t>
  </si>
  <si>
    <t>黄旗林场</t>
  </si>
  <si>
    <t>黄旗翠峰路</t>
  </si>
  <si>
    <r>
      <rPr>
        <sz val="10"/>
        <rFont val="Times New Roman"/>
        <charset val="134"/>
      </rPr>
      <t>113°46′43.93″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23°01′04.08″</t>
    </r>
  </si>
  <si>
    <t>477224     2546513</t>
  </si>
  <si>
    <t>北段坡宽约150m，坡高18m，坡度约60°，坡向290°；南段坡宽约300m，坡向约330°，坡高8～10m，坡度约60°</t>
  </si>
  <si>
    <t>市自然资源局</t>
  </si>
  <si>
    <t>陈东城</t>
  </si>
  <si>
    <t>彭俊</t>
  </si>
  <si>
    <t>谭锐</t>
  </si>
  <si>
    <t>梁杰</t>
  </si>
  <si>
    <t>吴志泉</t>
  </si>
  <si>
    <t>威胁过往车辆及行人</t>
  </si>
  <si>
    <t>人工修路开挖，土质边坡，下伏基岩为石英岩，植被较发育</t>
  </si>
  <si>
    <t>北段坡面已进行锚杆+格构治理并通过验收。南段坡面见有两处崩塌，现场已清理，崩塌处坡面用防水布覆盖。2024年度排查南段边坡正在进行工程治理，治理方式为坡顶截水沟，坡面格构锚杆+泄水孔，坡脚挡土墙+排水沟。2025年度排查工程治理已完成，边坡整体未见明显变化。</t>
  </si>
  <si>
    <t>已完成工程治理</t>
  </si>
  <si>
    <t>好</t>
  </si>
  <si>
    <t>低风险</t>
  </si>
  <si>
    <t>一般</t>
  </si>
  <si>
    <t>暴雨、人工活动</t>
  </si>
  <si>
    <t>定期人工巡查</t>
  </si>
  <si>
    <t>监测，及时按程序 组织验收及核销</t>
  </si>
  <si>
    <t>电话、警示牌</t>
  </si>
  <si>
    <t>沿坡前公路撤往空旷处</t>
  </si>
  <si>
    <t>LB33</t>
  </si>
  <si>
    <t>寮步</t>
  </si>
  <si>
    <t>小坑</t>
  </si>
  <si>
    <t>城市学院一期B区南侧（学生宿舍后）</t>
  </si>
  <si>
    <t>113°50′10.89″，22°58′39.99″</t>
  </si>
  <si>
    <t>483114
2542073</t>
  </si>
  <si>
    <t>坡宽250m、坡高33m、坡度40～55°、坡向20～350°</t>
  </si>
  <si>
    <t>李汉年</t>
  </si>
  <si>
    <t>李进强</t>
  </si>
  <si>
    <t>洪弘</t>
  </si>
  <si>
    <t>许之鹏</t>
  </si>
  <si>
    <t>凌继峰</t>
  </si>
  <si>
    <t>威胁坡脚道路和学生宿舍</t>
  </si>
  <si>
    <t>人工岩土质边坡；丘陵；基岩为长石石英砂岩，破碎，风化程度高，节理较发育，节理产状：115°∠70°、35°∠8°；宿舍距离坡脚8-10m</t>
  </si>
  <si>
    <r>
      <rPr>
        <sz val="10"/>
        <rFont val="宋体"/>
        <charset val="134"/>
      </rPr>
      <t>边坡于</t>
    </r>
    <r>
      <rPr>
        <sz val="10"/>
        <rFont val="Times New Roman"/>
        <charset val="134"/>
      </rPr>
      <t>2013</t>
    </r>
    <r>
      <rPr>
        <sz val="10"/>
        <rFont val="宋体"/>
        <charset val="134"/>
      </rPr>
      <t>年进行了简易二级放坡，修建有排水渠，后出现垮塌现象，坡面草皮护面，坡脚用铁丝网隔离。本次排查见边坡治理工程已竣工，坡面锚杆格构护坡，坡顶、坡脚修建截排水沟。2025年度排查未见明显变化。</t>
    </r>
  </si>
  <si>
    <t>暴雨</t>
  </si>
  <si>
    <t>监测，及时按程序组织验收及核销</t>
  </si>
  <si>
    <t>电话、广播、警示牌</t>
  </si>
  <si>
    <t>小坑村委</t>
  </si>
  <si>
    <t>坡前空旷处</t>
  </si>
  <si>
    <t>DL09</t>
  </si>
  <si>
    <t>大朗</t>
  </si>
  <si>
    <t>石厦</t>
  </si>
  <si>
    <t>麒麟岭</t>
  </si>
  <si>
    <t>113°58′16.56″，22°54′44.14″</t>
  </si>
  <si>
    <t>496944 2534809</t>
  </si>
  <si>
    <t>坡宽223m、坡高33m、坡向220～290°、坡度65°～75°</t>
  </si>
  <si>
    <t>邓柏松</t>
  </si>
  <si>
    <t>李满林</t>
  </si>
  <si>
    <t>秦义</t>
  </si>
  <si>
    <t>周庆祥</t>
  </si>
  <si>
    <t>周耀芬</t>
  </si>
  <si>
    <t>威胁坡脚1栋单层厂房、坡前空地停放的车辆及堆放的建筑砂石</t>
  </si>
  <si>
    <t>人工岩质边坡，强～中风化粉砂岩局部夹泥岩，岩层产状140°∠40°，坡顶残积土厚约1～2m。边坡西段见断层，西侧为砂岩，东侧为泥岩。</t>
  </si>
  <si>
    <t>坡顶植被覆盖；坡面裸露，岩石节理发育，较破碎，有多处碎石土崩落，堆积在坡面及坡脚；西段坡脚有建筑材料堆积，东段坡脚为空地，有简易棚屋及大量大货车停放，无防护措施。2021年设置自动化监测并运营，已通过验收并接入省平台。边坡整体分2级放坡，中间平台宽1-2m，边坡东段坡脚局部加设围栏。2025年度排查未见明显变化。</t>
  </si>
  <si>
    <t>自动化监测</t>
  </si>
  <si>
    <t>较差</t>
  </si>
  <si>
    <t>定期人工巡查、自动化监测</t>
  </si>
  <si>
    <t>监测，推进综合治理或搬迁避让</t>
  </si>
  <si>
    <t>石厦村委</t>
  </si>
  <si>
    <t>沿斜坡两侧向空旷地撤离</t>
  </si>
  <si>
    <t>DL22</t>
  </si>
  <si>
    <t>金沙岗</t>
  </si>
  <si>
    <t>113°58′50.59″，22°54′30.36″</t>
  </si>
  <si>
    <t>497914 2534384</t>
  </si>
  <si>
    <t>坡宽193m，坡高20m，坡向20°，坡度50～80°</t>
  </si>
  <si>
    <t>坡脚行人和车辆</t>
  </si>
  <si>
    <t>人工岩质边坡，出露中风化砂岩夹泥岩，层理产状145°∠26°，岩石节理裂隙较发育，节理产状56°∠36°，中部有一小断层，断距约1m。坡顶植有桉树，无截排水设施；坡面基本裸露，局部两级削坡，中部断层破裂带有小范围垮塌；坡脚设有排水沟，局部种有香蕉树，距坡脚3m为双向通行公路。</t>
  </si>
  <si>
    <t>斜坡2021年已设置自动化监测，通过验收并接入省平台。2023年度排查未见明显变形，坡脚局部增设了铁皮围栏。2024年度排查坡面有小型崩塌，已完成勘察、设计工作，准备开展工程治理。2025年度排查边坡已完成治理，采用“挂网喷砼、锚杆”。</t>
  </si>
  <si>
    <t>监测，加快推进工程治理</t>
  </si>
  <si>
    <t>石夏村委</t>
  </si>
  <si>
    <t>QX17</t>
  </si>
  <si>
    <t>清溪</t>
  </si>
  <si>
    <t>长山头</t>
  </si>
  <si>
    <t>红门山旧石场</t>
  </si>
  <si>
    <r>
      <rPr>
        <sz val="10"/>
        <rFont val="Times New Roman"/>
        <charset val="134"/>
      </rPr>
      <t>114°06′22.79″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22°51′50.41″</t>
    </r>
  </si>
  <si>
    <t>510804 2529468</t>
  </si>
  <si>
    <t>坡环宽285m、坡高70m、坡向330°/270°/200°、坡度70～80°</t>
  </si>
  <si>
    <t>沈志攀</t>
  </si>
  <si>
    <t>谢文达</t>
  </si>
  <si>
    <t>张君辉</t>
  </si>
  <si>
    <t>殷勇强</t>
  </si>
  <si>
    <t>殷振辉</t>
  </si>
  <si>
    <t>威胁坡脚预制管生产设备及人员</t>
  </si>
  <si>
    <t>人工岩质边坡，原为旧采石场，中风化花岗岩，岩石节理裂隙发育，见临空危岩，坡脚有碎石堆积，坡前为已停产的混凝土预制管加工厂，有简易工棚，堆放有建筑设备等。</t>
  </si>
  <si>
    <t>斜坡曾发生局部小型崩塌。2023年度排查时坡脚采坑已清空，正在堆填渣土。2023年底排查时见已完成填土，堆填厚度约15～30m，堆填后边坡高度约40～70m，坡脚有排水沟，堆填区前缘建有钢混挡土墙及截排水沟。2025年度排查石场入口未进行围蔽，石场内新建有养鸡场。</t>
  </si>
  <si>
    <t>已围蔽</t>
  </si>
  <si>
    <t>监测，搬迁避让后及时按程序组织验收及核销。</t>
  </si>
  <si>
    <t>电话、电铃</t>
  </si>
  <si>
    <t>村委会</t>
  </si>
  <si>
    <t>DLS03</t>
  </si>
  <si>
    <t>大岭山</t>
  </si>
  <si>
    <t>旧飞鹅</t>
  </si>
  <si>
    <t>岭背</t>
  </si>
  <si>
    <t>113°47′54.19″，22°56′32.48″</t>
  </si>
  <si>
    <t>479213       2538155</t>
  </si>
  <si>
    <t>坡宽210m，坡高29m，坡向195°，坡度50°</t>
  </si>
  <si>
    <t>叶晓华</t>
  </si>
  <si>
    <t>王仲玮</t>
  </si>
  <si>
    <t>尹沃文</t>
  </si>
  <si>
    <t>李耀堂</t>
  </si>
  <si>
    <t>李晨光</t>
  </si>
  <si>
    <t>威胁坡脚公路及行人</t>
  </si>
  <si>
    <t>人工岩土质边坡，出露强风化～中风化砂岩。坡顶植被较发育；坡面裸露，冲沟发育，分三级简易削坡，分别高约9m、8m、11m，各级平台宽约1～2m；坡脚为水泥路，有输电线杆，建有排水沟，杂草发育。</t>
  </si>
  <si>
    <r>
      <rPr>
        <sz val="10"/>
        <rFont val="宋体"/>
        <charset val="134"/>
      </rPr>
      <t>斜坡2009年、2010年发生局部崩塌。2022年中排查见一、二级坡面设置跌水槽，平台设置有截排水沟，自动化监测设备完成安装，通过验收，并接入省级平台投入运营。2024年度排查东段起始位置可见土体崩落，方量约1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，堆积体主要堆积在一级平台及跌水槽上。2025年度排查，该边坡已完成工程治理并于2024年11月底完成初验，治理方式采用锚杆挂网喷砼+截排水+泄水孔。</t>
    </r>
  </si>
  <si>
    <t>暴雨、人工开挖</t>
  </si>
  <si>
    <t>做好自动化监测，加快推进工程治理工作</t>
  </si>
  <si>
    <t>电铃、电话</t>
  </si>
  <si>
    <t>DLS33</t>
  </si>
  <si>
    <t>滑坡</t>
  </si>
  <si>
    <t>梅林</t>
  </si>
  <si>
    <t>鲤鱼山太阳电动车厂</t>
  </si>
  <si>
    <t>113°48′17.37″，22°55′44.00″</t>
  </si>
  <si>
    <t>478535 2536258</t>
  </si>
  <si>
    <t>坡宽100m，高5～8m，坡向45°、坡度55°～60°</t>
  </si>
  <si>
    <t>邝淦明</t>
  </si>
  <si>
    <t>邝林坤</t>
  </si>
  <si>
    <t>威胁坡脚厂房围墙和人员</t>
  </si>
  <si>
    <t>人工土质边坡，坡脚建挡土墙及围墙，坡面植被发育，土质松散。</t>
  </si>
  <si>
    <t>斜坡2013年8月发生滑移，挡土墙破坏，后进行了工程加固，多年排查未见明显变化。2023年度排查见挡土墙上围墙有开裂变形现象。2023年中排查厂后边坡滑体边界清晰。2025年度排查见滑坡后缘陡坎约2-3m，预估原滑坡方量约1500m2，坡面可见部分树木倾倒，坡脚厂房挡土墙局部鼓胀、开裂，暂未修复处理。</t>
  </si>
  <si>
    <t>差</t>
  </si>
  <si>
    <t>中风险</t>
  </si>
  <si>
    <t>中等</t>
  </si>
  <si>
    <t>加强监测，设置自动化监测设备或进行工程治理</t>
  </si>
  <si>
    <t>电话</t>
  </si>
  <si>
    <t>卫生站</t>
  </si>
  <si>
    <t>坡前空地</t>
  </si>
  <si>
    <t>DLS35</t>
  </si>
  <si>
    <t>大塘</t>
  </si>
  <si>
    <t>鞋岭</t>
  </si>
  <si>
    <t>113°49′53.91″，22°52′04.44″</t>
  </si>
  <si>
    <t>482616
2529905</t>
  </si>
  <si>
    <t>坡宽50m、高27m、坡向90°/310°、坡度50～60°</t>
  </si>
  <si>
    <t>黎健强</t>
  </si>
  <si>
    <t>黎建钧</t>
  </si>
  <si>
    <t>威胁坡脚人员及厂房</t>
  </si>
  <si>
    <t>人工土质边坡，上部坡残积土厚约3m，下部为强风化岩，坡顶为荔枝园，植被发育，有高压线塔。</t>
  </si>
  <si>
    <t>斜坡已完成工程治理，待验收，坡面挂网喷砼护坡，2024年度排查见南段坡脚喷砼面开裂。2025年度排查见南段坡脚裂缝已修复，未见明显变形迹象。</t>
  </si>
  <si>
    <t>及时按程序组织验收及进行核销</t>
  </si>
  <si>
    <t>DLS38</t>
  </si>
  <si>
    <t>大岭村“增山脚”</t>
  </si>
  <si>
    <t>景观林种植基地</t>
  </si>
  <si>
    <t>113°48′17.67″，22°52′48.53″</t>
  </si>
  <si>
    <t>479874
2531257</t>
  </si>
  <si>
    <t>坡宽80m、高26m、坡向90°、坡度50-70°</t>
  </si>
  <si>
    <t>李国华</t>
  </si>
  <si>
    <t>张志扬</t>
  </si>
  <si>
    <t>威胁坡脚景观林种植地及人员</t>
  </si>
  <si>
    <t>人工岩土质混合边坡，上部为残坡积土，下部为强风化花岗岩、片岩，岩土体松散。坡顶为果园，植被覆盖，坡面裸露，冲刷严重，坡脚为景观树种植场。</t>
  </si>
  <si>
    <t>斜坡曾于2018年发生小型崩塌，崩塌体约150m3，造成部分景观树木损坏，后崩塌体清除，并作简易的平整和降坡处理。2023年9月坡顶树木已砍伐，坡面新增多处小型崩塌，总方量约50m³，压毁南侧坡脚简易养鸡板房。2024年度排查见北侧坡顶已完成削坡处理，削坡高度约6m。2025年度排查见南侧养鸡棚坡脚堆积体未清理且仍有人员活动迹象，边坡整体未见明显变化。</t>
  </si>
  <si>
    <t>采取简易措施</t>
  </si>
  <si>
    <t>加强监测，加快推进搬迁避让或工程治理工作</t>
  </si>
  <si>
    <t>DLS39</t>
  </si>
  <si>
    <t>大环</t>
  </si>
  <si>
    <t>广龙高速老虎岩隧道往番禺方向出口</t>
  </si>
  <si>
    <t>113°46′28.30″，22°55′02.20″</t>
  </si>
  <si>
    <t>476775  2535388</t>
  </si>
  <si>
    <t>坡宽约50m，坡高约70m，坡向125°，坡度70°～80°</t>
  </si>
  <si>
    <t>刘贤娣</t>
  </si>
  <si>
    <t>黄俊文</t>
  </si>
  <si>
    <t>威胁坡脚高速公路桥墩和铁皮棚</t>
  </si>
  <si>
    <t>坡顶为树林，植被较发育，坡面基本裸露，出露强～中风化砂岩，岩体较破碎，节理裂隙发育，局部存在危岩。坡脚原为一空地，距高速公路围栏10～25m。</t>
  </si>
  <si>
    <t>边坡于2023年9月7日晚发生中型崩塌，崩塌源位于距坡顶20m处，崩塌方量约300m³，崩塌物直径最大约2m，堆积在坡脚，最远堆积至高速公路围栏边，部分石块滚落堆积于西侧简易房屋及桥墩下，坡面可见一处约40m³的危岩体。高速公路管辖段坡面已设置主动网；地方管辖段坡面危岩体和坡脚崩塌堆积体已清理，并设置被动防护网，坡脚围蔽。2025年度排查时地方管辖段坡脚围蔽区域内建筑大部分已拆除，场内有工程机械等在进行场地平整，边坡整体未见明显变化。</t>
  </si>
  <si>
    <t>强降雨、自然风化</t>
  </si>
  <si>
    <t>工程治理</t>
  </si>
  <si>
    <t>警示牌、高音喇叭、电话</t>
  </si>
  <si>
    <t>沿坡前道路向外撤离</t>
  </si>
  <si>
    <t>HM41</t>
  </si>
  <si>
    <t>虎门</t>
  </si>
  <si>
    <t>东风</t>
  </si>
  <si>
    <t>海军宿舍楼后</t>
  </si>
  <si>
    <t>113°40′08.90″，22°47′35.54″</t>
  </si>
  <si>
    <t>465919
2521662</t>
  </si>
  <si>
    <t>坡宽130m、坡高11m、坡向130°/220°、坡度60°～70°</t>
  </si>
  <si>
    <t>吴庆球</t>
  </si>
  <si>
    <t>王维钢</t>
  </si>
  <si>
    <t>黄仲驹</t>
  </si>
  <si>
    <t>陈德贤</t>
  </si>
  <si>
    <t>梁敬枝</t>
  </si>
  <si>
    <t>威胁坡脚居民楼及人员、道路</t>
  </si>
  <si>
    <t>人工岩土质边坡，坡顶残积土厚约1m，下伏强～中风化片麻岩；坡顶植被发育，坡面杂草杂树丛生，局部裸露，局部有二级人工削坡处理，坡脚建有宽3～5m水泥路，距坡脚约5m为一排4～6F的居民楼。</t>
  </si>
  <si>
    <t>220°坡向边坡局部曾有土方剥落或轻微崩塌，坡脚设有排水沟。130°坡向坡面有喷砼护面处理。2022年1月自动化监测通过验收接入省平台。2023年度排查未见明显变化。2025年度排查该点已做勘查设计，本次排查未见明显变化。</t>
  </si>
  <si>
    <t>做好自动化监测服务工作，加快推进工程治理</t>
  </si>
  <si>
    <t>渔港旧文化站、三东球场、新兴、新桥球场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</si>
</sst>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name val="Arial Unicode MS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51" applyFont="1" applyFill="1" applyAlignment="1" applyProtection="1">
      <alignment horizontal="left" vertical="center" wrapText="1"/>
      <protection locked="0"/>
    </xf>
    <xf numFmtId="0" fontId="4" fillId="0" borderId="0" xfId="51" applyFont="1" applyAlignment="1" applyProtection="1">
      <alignment horizontal="left" vertical="center" wrapText="1"/>
      <protection locked="0"/>
    </xf>
    <xf numFmtId="0" fontId="5" fillId="0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Border="1" applyAlignment="1" applyProtection="1">
      <alignment horizontal="center" vertical="center" wrapText="1"/>
      <protection locked="0"/>
    </xf>
    <xf numFmtId="0" fontId="6" fillId="0" borderId="1" xfId="51" applyFont="1" applyBorder="1" applyAlignment="1" applyProtection="1">
      <alignment horizontal="center" vertical="center" wrapText="1"/>
      <protection locked="0"/>
    </xf>
    <xf numFmtId="0" fontId="7" fillId="0" borderId="1" xfId="51" applyFont="1" applyBorder="1" applyAlignment="1" applyProtection="1">
      <alignment horizontal="center" vertical="center" wrapText="1"/>
      <protection locked="0"/>
    </xf>
    <xf numFmtId="0" fontId="6" fillId="0" borderId="1" xfId="5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left" vertical="center" wrapText="1"/>
    </xf>
    <xf numFmtId="0" fontId="9" fillId="0" borderId="1" xfId="50" applyFont="1" applyBorder="1" applyAlignment="1" applyProtection="1">
      <alignment horizontal="left" vertical="center" wrapText="1"/>
      <protection locked="0"/>
    </xf>
    <xf numFmtId="0" fontId="10" fillId="0" borderId="1" xfId="50" applyFont="1" applyFill="1" applyBorder="1" applyAlignment="1">
      <alignment horizontal="left" vertical="center" wrapText="1"/>
    </xf>
    <xf numFmtId="0" fontId="5" fillId="0" borderId="2" xfId="51" applyFont="1" applyBorder="1" applyAlignment="1" applyProtection="1">
      <alignment horizontal="center" vertical="center" wrapText="1"/>
      <protection locked="0"/>
    </xf>
    <xf numFmtId="0" fontId="6" fillId="0" borderId="3" xfId="51" applyFont="1" applyBorder="1" applyAlignment="1" applyProtection="1">
      <alignment horizontal="center" vertical="center" wrapText="1"/>
      <protection locked="0"/>
    </xf>
    <xf numFmtId="0" fontId="8" fillId="2" borderId="1" xfId="50" applyFont="1" applyFill="1" applyBorder="1" applyAlignment="1">
      <alignment horizontal="justify" vertical="center" wrapText="1"/>
    </xf>
    <xf numFmtId="0" fontId="8" fillId="0" borderId="1" xfId="50" applyFont="1" applyBorder="1" applyAlignment="1">
      <alignment horizontal="justify" vertical="center" wrapText="1"/>
    </xf>
    <xf numFmtId="0" fontId="9" fillId="0" borderId="1" xfId="50" applyFont="1" applyBorder="1" applyAlignment="1" applyProtection="1">
      <alignment horizontal="center" vertical="center" wrapText="1"/>
      <protection locked="0"/>
    </xf>
    <xf numFmtId="0" fontId="10" fillId="2" borderId="1" xfId="5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Border="1" applyAlignment="1" applyProtection="1">
      <alignment horizontal="center" vertical="center" wrapText="1"/>
      <protection locked="0"/>
    </xf>
    <xf numFmtId="49" fontId="6" fillId="0" borderId="1" xfId="51" applyNumberFormat="1" applyFont="1" applyBorder="1" applyAlignment="1" applyProtection="1">
      <alignment horizontal="center" vertical="center" wrapText="1"/>
      <protection locked="0"/>
    </xf>
    <xf numFmtId="0" fontId="5" fillId="0" borderId="3" xfId="51" applyFont="1" applyBorder="1" applyAlignment="1" applyProtection="1">
      <alignment horizontal="center" vertical="center" wrapText="1"/>
      <protection locked="0"/>
    </xf>
    <xf numFmtId="49" fontId="8" fillId="2" borderId="1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50" applyFont="1" applyFill="1" applyBorder="1" applyAlignment="1">
      <alignment horizontal="left" vertical="center" wrapText="1"/>
    </xf>
    <xf numFmtId="0" fontId="9" fillId="0" borderId="1" xfId="50" applyFont="1" applyBorder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5">
    <dxf>
      <fill>
        <patternFill patternType="solid">
          <bgColor theme="9" tint="0.39973143711661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59999389629810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79973754081850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view="pageLayout" zoomScale="70" zoomScaleSheetLayoutView="55" zoomScaleNormal="100" workbookViewId="0">
      <selection activeCell="V4" sqref="V4"/>
    </sheetView>
  </sheetViews>
  <sheetFormatPr defaultColWidth="8.88333333333333" defaultRowHeight="13.5"/>
  <cols>
    <col min="1" max="1" width="4.63333333333333" style="3" customWidth="1"/>
    <col min="2" max="2" width="8.13333333333333" style="4" customWidth="1"/>
    <col min="3" max="6" width="4.63333333333333" style="4" customWidth="1"/>
    <col min="7" max="7" width="8.13333333333333" style="4" customWidth="1"/>
    <col min="8" max="8" width="13.8916666666667" style="5" customWidth="1"/>
    <col min="9" max="9" width="9.45" style="4" customWidth="1"/>
    <col min="10" max="10" width="14.75" style="4" customWidth="1"/>
    <col min="11" max="11" width="4.63333333333333" style="4" customWidth="1"/>
    <col min="12" max="17" width="6.63333333333333" style="4" customWidth="1"/>
    <col min="18" max="18" width="12.8833333333333" style="4" customWidth="1"/>
    <col min="19" max="19" width="6.9" style="4" customWidth="1"/>
    <col min="20" max="20" width="11.8833333333333" style="4" customWidth="1"/>
    <col min="21" max="21" width="11" style="4" customWidth="1"/>
    <col min="22" max="22" width="23.3833333333333" style="4" customWidth="1"/>
    <col min="23" max="23" width="22.5" style="6" customWidth="1"/>
    <col min="24" max="25" width="4.63333333333333" style="6" customWidth="1"/>
    <col min="26" max="28" width="6.63333333333333" style="4" customWidth="1"/>
    <col min="29" max="29" width="6.75" style="4" customWidth="1"/>
    <col min="30" max="30" width="9.25" style="4" customWidth="1"/>
    <col min="31" max="32" width="6.63333333333333" style="4" customWidth="1"/>
    <col min="33" max="33" width="8.63333333333333" style="4" customWidth="1"/>
    <col min="34" max="16384" width="8.88333333333333" style="4"/>
  </cols>
  <sheetData>
    <row r="1" ht="36.95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="1" customFormat="1" ht="37.5" customHeight="1" spans="1:33">
      <c r="A2" s="9" t="s">
        <v>1</v>
      </c>
      <c r="B2" s="10" t="s">
        <v>2</v>
      </c>
      <c r="C2" s="10" t="s">
        <v>3</v>
      </c>
      <c r="D2" s="10" t="s">
        <v>4</v>
      </c>
      <c r="E2" s="11"/>
      <c r="F2" s="11"/>
      <c r="G2" s="11"/>
      <c r="H2" s="12" t="s">
        <v>5</v>
      </c>
      <c r="I2" s="23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30" t="s">
        <v>15</v>
      </c>
      <c r="S2" s="10" t="s">
        <v>16</v>
      </c>
      <c r="T2" s="30" t="s">
        <v>17</v>
      </c>
      <c r="U2" s="10" t="s">
        <v>18</v>
      </c>
      <c r="V2" s="10" t="s">
        <v>19</v>
      </c>
      <c r="W2" s="10" t="s">
        <v>20</v>
      </c>
      <c r="X2" s="23" t="s">
        <v>21</v>
      </c>
      <c r="Y2" s="10" t="s">
        <v>22</v>
      </c>
      <c r="Z2" s="10" t="s">
        <v>23</v>
      </c>
      <c r="AA2" s="23" t="s">
        <v>24</v>
      </c>
      <c r="AB2" s="10" t="s">
        <v>25</v>
      </c>
      <c r="AC2" s="10" t="s">
        <v>26</v>
      </c>
      <c r="AD2" s="10" t="s">
        <v>27</v>
      </c>
      <c r="AE2" s="10" t="s">
        <v>28</v>
      </c>
      <c r="AF2" s="10" t="s">
        <v>29</v>
      </c>
      <c r="AG2" s="10" t="s">
        <v>30</v>
      </c>
    </row>
    <row r="3" s="1" customFormat="1" ht="41.25" customHeight="1" spans="1:33">
      <c r="A3" s="13"/>
      <c r="B3" s="11"/>
      <c r="C3" s="11"/>
      <c r="D3" s="10" t="s">
        <v>31</v>
      </c>
      <c r="E3" s="10" t="s">
        <v>32</v>
      </c>
      <c r="F3" s="9" t="s">
        <v>33</v>
      </c>
      <c r="G3" s="10" t="s">
        <v>34</v>
      </c>
      <c r="H3" s="11"/>
      <c r="I3" s="24"/>
      <c r="J3" s="11"/>
      <c r="K3" s="11"/>
      <c r="L3" s="11"/>
      <c r="M3" s="10"/>
      <c r="N3" s="11"/>
      <c r="O3" s="11"/>
      <c r="P3" s="11"/>
      <c r="Q3" s="11"/>
      <c r="R3" s="31"/>
      <c r="S3" s="11"/>
      <c r="T3" s="31"/>
      <c r="U3" s="11"/>
      <c r="V3" s="11"/>
      <c r="W3" s="11"/>
      <c r="X3" s="32"/>
      <c r="Y3" s="11"/>
      <c r="Z3" s="11"/>
      <c r="AA3" s="32"/>
      <c r="AB3" s="11"/>
      <c r="AC3" s="11"/>
      <c r="AD3" s="11"/>
      <c r="AE3" s="11"/>
      <c r="AF3" s="11"/>
      <c r="AG3" s="11"/>
    </row>
    <row r="4" s="2" customFormat="1" ht="142" customHeight="1" spans="1:33">
      <c r="A4" s="14">
        <v>1</v>
      </c>
      <c r="B4" s="15" t="s">
        <v>35</v>
      </c>
      <c r="C4" s="16" t="s">
        <v>36</v>
      </c>
      <c r="D4" s="16" t="s">
        <v>37</v>
      </c>
      <c r="E4" s="16" t="s">
        <v>38</v>
      </c>
      <c r="F4" s="16" t="s">
        <v>39</v>
      </c>
      <c r="G4" s="16" t="s">
        <v>40</v>
      </c>
      <c r="H4" s="17" t="s">
        <v>41</v>
      </c>
      <c r="I4" s="15" t="s">
        <v>42</v>
      </c>
      <c r="J4" s="25" t="s">
        <v>43</v>
      </c>
      <c r="K4" s="16">
        <v>1</v>
      </c>
      <c r="L4" s="16">
        <v>1</v>
      </c>
      <c r="M4" s="16" t="s">
        <v>44</v>
      </c>
      <c r="N4" s="16" t="s">
        <v>45</v>
      </c>
      <c r="O4" s="16" t="s">
        <v>46</v>
      </c>
      <c r="P4" s="16" t="s">
        <v>47</v>
      </c>
      <c r="Q4" s="16" t="s">
        <v>48</v>
      </c>
      <c r="R4" s="33">
        <v>13326881128</v>
      </c>
      <c r="S4" s="16" t="s">
        <v>49</v>
      </c>
      <c r="T4" s="33">
        <v>13711809892</v>
      </c>
      <c r="U4" s="25" t="s">
        <v>50</v>
      </c>
      <c r="V4" s="25" t="s">
        <v>51</v>
      </c>
      <c r="W4" s="25" t="s">
        <v>52</v>
      </c>
      <c r="X4" s="16" t="s">
        <v>53</v>
      </c>
      <c r="Y4" s="16" t="s">
        <v>54</v>
      </c>
      <c r="Z4" s="16" t="s">
        <v>55</v>
      </c>
      <c r="AA4" s="16" t="s">
        <v>56</v>
      </c>
      <c r="AB4" s="16" t="s">
        <v>57</v>
      </c>
      <c r="AC4" s="25" t="s">
        <v>58</v>
      </c>
      <c r="AD4" s="25" t="s">
        <v>59</v>
      </c>
      <c r="AE4" s="25" t="s">
        <v>60</v>
      </c>
      <c r="AF4" s="25" t="s">
        <v>39</v>
      </c>
      <c r="AG4" s="25" t="s">
        <v>61</v>
      </c>
    </row>
    <row r="5" s="1" customFormat="1" ht="112" customHeight="1" spans="1:33">
      <c r="A5" s="14">
        <v>2</v>
      </c>
      <c r="B5" s="18" t="s">
        <v>62</v>
      </c>
      <c r="C5" s="19" t="s">
        <v>36</v>
      </c>
      <c r="D5" s="19" t="s">
        <v>37</v>
      </c>
      <c r="E5" s="19" t="s">
        <v>63</v>
      </c>
      <c r="F5" s="19" t="s">
        <v>64</v>
      </c>
      <c r="G5" s="19" t="s">
        <v>65</v>
      </c>
      <c r="H5" s="20" t="s">
        <v>66</v>
      </c>
      <c r="I5" s="18" t="s">
        <v>67</v>
      </c>
      <c r="J5" s="26" t="s">
        <v>68</v>
      </c>
      <c r="K5" s="19">
        <v>1</v>
      </c>
      <c r="L5" s="19">
        <v>1</v>
      </c>
      <c r="M5" s="19" t="s">
        <v>44</v>
      </c>
      <c r="N5" s="19" t="s">
        <v>69</v>
      </c>
      <c r="O5" s="19" t="s">
        <v>70</v>
      </c>
      <c r="P5" s="19" t="s">
        <v>71</v>
      </c>
      <c r="Q5" s="19" t="s">
        <v>72</v>
      </c>
      <c r="R5" s="34">
        <v>15377751777</v>
      </c>
      <c r="S5" s="19" t="s">
        <v>73</v>
      </c>
      <c r="T5" s="34">
        <v>13827295144</v>
      </c>
      <c r="U5" s="26" t="s">
        <v>74</v>
      </c>
      <c r="V5" s="26" t="s">
        <v>75</v>
      </c>
      <c r="W5" s="35" t="s">
        <v>76</v>
      </c>
      <c r="X5" s="19" t="s">
        <v>53</v>
      </c>
      <c r="Y5" s="19" t="s">
        <v>54</v>
      </c>
      <c r="Z5" s="37" t="s">
        <v>55</v>
      </c>
      <c r="AA5" s="16" t="s">
        <v>56</v>
      </c>
      <c r="AB5" s="19" t="s">
        <v>77</v>
      </c>
      <c r="AC5" s="26" t="s">
        <v>58</v>
      </c>
      <c r="AD5" s="35" t="s">
        <v>78</v>
      </c>
      <c r="AE5" s="26" t="s">
        <v>79</v>
      </c>
      <c r="AF5" s="26" t="s">
        <v>80</v>
      </c>
      <c r="AG5" s="26" t="s">
        <v>81</v>
      </c>
    </row>
    <row r="6" s="1" customFormat="1" ht="163" customHeight="1" spans="1:33">
      <c r="A6" s="14">
        <v>3</v>
      </c>
      <c r="B6" s="18" t="s">
        <v>82</v>
      </c>
      <c r="C6" s="19" t="s">
        <v>36</v>
      </c>
      <c r="D6" s="19" t="s">
        <v>37</v>
      </c>
      <c r="E6" s="19" t="s">
        <v>83</v>
      </c>
      <c r="F6" s="19" t="s">
        <v>84</v>
      </c>
      <c r="G6" s="19" t="s">
        <v>85</v>
      </c>
      <c r="H6" s="20" t="s">
        <v>86</v>
      </c>
      <c r="I6" s="18" t="s">
        <v>87</v>
      </c>
      <c r="J6" s="26" t="s">
        <v>88</v>
      </c>
      <c r="K6" s="19">
        <v>5</v>
      </c>
      <c r="L6" s="19">
        <v>50</v>
      </c>
      <c r="M6" s="19" t="s">
        <v>44</v>
      </c>
      <c r="N6" s="19" t="s">
        <v>89</v>
      </c>
      <c r="O6" s="19" t="s">
        <v>90</v>
      </c>
      <c r="P6" s="19" t="s">
        <v>91</v>
      </c>
      <c r="Q6" s="19" t="s">
        <v>92</v>
      </c>
      <c r="R6" s="34">
        <v>13711933826</v>
      </c>
      <c r="S6" s="19" t="s">
        <v>93</v>
      </c>
      <c r="T6" s="34">
        <v>13802383084</v>
      </c>
      <c r="U6" s="26" t="s">
        <v>94</v>
      </c>
      <c r="V6" s="26" t="s">
        <v>95</v>
      </c>
      <c r="W6" s="26" t="s">
        <v>96</v>
      </c>
      <c r="X6" s="19" t="s">
        <v>97</v>
      </c>
      <c r="Y6" s="19" t="s">
        <v>98</v>
      </c>
      <c r="Z6" s="37" t="s">
        <v>55</v>
      </c>
      <c r="AA6" s="16" t="s">
        <v>56</v>
      </c>
      <c r="AB6" s="19" t="s">
        <v>57</v>
      </c>
      <c r="AC6" s="26" t="s">
        <v>99</v>
      </c>
      <c r="AD6" s="26" t="s">
        <v>100</v>
      </c>
      <c r="AE6" s="26" t="s">
        <v>60</v>
      </c>
      <c r="AF6" s="26" t="s">
        <v>101</v>
      </c>
      <c r="AG6" s="26" t="s">
        <v>102</v>
      </c>
    </row>
    <row r="7" s="1" customFormat="1" ht="139" customHeight="1" spans="1:33">
      <c r="A7" s="14">
        <v>4</v>
      </c>
      <c r="B7" s="15" t="s">
        <v>103</v>
      </c>
      <c r="C7" s="16" t="s">
        <v>36</v>
      </c>
      <c r="D7" s="16" t="s">
        <v>37</v>
      </c>
      <c r="E7" s="16" t="s">
        <v>83</v>
      </c>
      <c r="F7" s="16" t="s">
        <v>84</v>
      </c>
      <c r="G7" s="16" t="s">
        <v>104</v>
      </c>
      <c r="H7" s="20" t="s">
        <v>105</v>
      </c>
      <c r="I7" s="18" t="s">
        <v>106</v>
      </c>
      <c r="J7" s="25" t="s">
        <v>107</v>
      </c>
      <c r="K7" s="16">
        <v>5</v>
      </c>
      <c r="L7" s="16">
        <v>30</v>
      </c>
      <c r="M7" s="16" t="s">
        <v>44</v>
      </c>
      <c r="N7" s="16" t="s">
        <v>89</v>
      </c>
      <c r="O7" s="16" t="s">
        <v>90</v>
      </c>
      <c r="P7" s="16" t="s">
        <v>91</v>
      </c>
      <c r="Q7" s="16" t="s">
        <v>92</v>
      </c>
      <c r="R7" s="33">
        <v>13711933826</v>
      </c>
      <c r="S7" s="16" t="s">
        <v>93</v>
      </c>
      <c r="T7" s="33">
        <v>13802383084</v>
      </c>
      <c r="U7" s="25" t="s">
        <v>108</v>
      </c>
      <c r="V7" s="25" t="s">
        <v>109</v>
      </c>
      <c r="W7" s="25" t="s">
        <v>110</v>
      </c>
      <c r="X7" s="16" t="s">
        <v>53</v>
      </c>
      <c r="Y7" s="16" t="s">
        <v>98</v>
      </c>
      <c r="Z7" s="38" t="s">
        <v>55</v>
      </c>
      <c r="AA7" s="16" t="s">
        <v>56</v>
      </c>
      <c r="AB7" s="16" t="s">
        <v>57</v>
      </c>
      <c r="AC7" s="25" t="s">
        <v>99</v>
      </c>
      <c r="AD7" s="25" t="s">
        <v>111</v>
      </c>
      <c r="AE7" s="25" t="s">
        <v>60</v>
      </c>
      <c r="AF7" s="25" t="s">
        <v>112</v>
      </c>
      <c r="AG7" s="25" t="s">
        <v>102</v>
      </c>
    </row>
    <row r="8" s="1" customFormat="1" ht="139" customHeight="1" spans="1:33">
      <c r="A8" s="14">
        <v>5</v>
      </c>
      <c r="B8" s="18" t="s">
        <v>113</v>
      </c>
      <c r="C8" s="19" t="s">
        <v>36</v>
      </c>
      <c r="D8" s="19" t="s">
        <v>37</v>
      </c>
      <c r="E8" s="19" t="s">
        <v>114</v>
      </c>
      <c r="F8" s="19" t="s">
        <v>115</v>
      </c>
      <c r="G8" s="19" t="s">
        <v>116</v>
      </c>
      <c r="H8" s="20" t="s">
        <v>117</v>
      </c>
      <c r="I8" s="18" t="s">
        <v>118</v>
      </c>
      <c r="J8" s="26" t="s">
        <v>119</v>
      </c>
      <c r="K8" s="19">
        <v>3</v>
      </c>
      <c r="L8" s="19">
        <v>2</v>
      </c>
      <c r="M8" s="19" t="s">
        <v>44</v>
      </c>
      <c r="N8" s="19" t="s">
        <v>120</v>
      </c>
      <c r="O8" s="19" t="s">
        <v>121</v>
      </c>
      <c r="P8" s="19" t="s">
        <v>122</v>
      </c>
      <c r="Q8" s="19" t="s">
        <v>123</v>
      </c>
      <c r="R8" s="34">
        <v>13509021930</v>
      </c>
      <c r="S8" s="19" t="s">
        <v>124</v>
      </c>
      <c r="T8" s="34">
        <v>13713331967</v>
      </c>
      <c r="U8" s="26" t="s">
        <v>125</v>
      </c>
      <c r="V8" s="26" t="s">
        <v>126</v>
      </c>
      <c r="W8" s="26" t="s">
        <v>127</v>
      </c>
      <c r="X8" s="19" t="s">
        <v>128</v>
      </c>
      <c r="Y8" s="19" t="s">
        <v>98</v>
      </c>
      <c r="Z8" s="37" t="s">
        <v>55</v>
      </c>
      <c r="AA8" s="16" t="s">
        <v>56</v>
      </c>
      <c r="AB8" s="19" t="s">
        <v>77</v>
      </c>
      <c r="AC8" s="26" t="s">
        <v>58</v>
      </c>
      <c r="AD8" s="26" t="s">
        <v>129</v>
      </c>
      <c r="AE8" s="26" t="s">
        <v>130</v>
      </c>
      <c r="AF8" s="26" t="s">
        <v>131</v>
      </c>
      <c r="AG8" s="26" t="s">
        <v>81</v>
      </c>
    </row>
    <row r="9" s="1" customFormat="1" ht="175" customHeight="1" spans="1:33">
      <c r="A9" s="14">
        <v>6</v>
      </c>
      <c r="B9" s="15" t="s">
        <v>132</v>
      </c>
      <c r="C9" s="16" t="s">
        <v>36</v>
      </c>
      <c r="D9" s="16" t="s">
        <v>37</v>
      </c>
      <c r="E9" s="16" t="s">
        <v>133</v>
      </c>
      <c r="F9" s="16" t="s">
        <v>134</v>
      </c>
      <c r="G9" s="16" t="s">
        <v>135</v>
      </c>
      <c r="H9" s="20" t="s">
        <v>136</v>
      </c>
      <c r="I9" s="18" t="s">
        <v>137</v>
      </c>
      <c r="J9" s="25" t="s">
        <v>138</v>
      </c>
      <c r="K9" s="16">
        <v>1</v>
      </c>
      <c r="L9" s="16">
        <v>1</v>
      </c>
      <c r="M9" s="16" t="s">
        <v>44</v>
      </c>
      <c r="N9" s="16" t="s">
        <v>139</v>
      </c>
      <c r="O9" s="16" t="s">
        <v>140</v>
      </c>
      <c r="P9" s="16" t="s">
        <v>141</v>
      </c>
      <c r="Q9" s="16" t="s">
        <v>142</v>
      </c>
      <c r="R9" s="33">
        <v>13790170180</v>
      </c>
      <c r="S9" s="16" t="s">
        <v>143</v>
      </c>
      <c r="T9" s="33">
        <v>13763246828</v>
      </c>
      <c r="U9" s="25" t="s">
        <v>144</v>
      </c>
      <c r="V9" s="25" t="s">
        <v>145</v>
      </c>
      <c r="W9" s="25" t="s">
        <v>146</v>
      </c>
      <c r="X9" s="16" t="s">
        <v>53</v>
      </c>
      <c r="Y9" s="16" t="s">
        <v>54</v>
      </c>
      <c r="Z9" s="16" t="s">
        <v>55</v>
      </c>
      <c r="AA9" s="16" t="s">
        <v>56</v>
      </c>
      <c r="AB9" s="16" t="s">
        <v>147</v>
      </c>
      <c r="AC9" s="25" t="s">
        <v>99</v>
      </c>
      <c r="AD9" s="25" t="s">
        <v>148</v>
      </c>
      <c r="AE9" s="25" t="s">
        <v>149</v>
      </c>
      <c r="AF9" s="25" t="s">
        <v>131</v>
      </c>
      <c r="AG9" s="25" t="s">
        <v>81</v>
      </c>
    </row>
    <row r="10" s="1" customFormat="1" ht="152" customHeight="1" spans="1:33">
      <c r="A10" s="14">
        <v>7</v>
      </c>
      <c r="B10" s="18" t="s">
        <v>150</v>
      </c>
      <c r="C10" s="19" t="s">
        <v>151</v>
      </c>
      <c r="D10" s="19" t="s">
        <v>37</v>
      </c>
      <c r="E10" s="19" t="s">
        <v>133</v>
      </c>
      <c r="F10" s="19" t="s">
        <v>152</v>
      </c>
      <c r="G10" s="19" t="s">
        <v>153</v>
      </c>
      <c r="H10" s="20" t="s">
        <v>154</v>
      </c>
      <c r="I10" s="18" t="s">
        <v>155</v>
      </c>
      <c r="J10" s="26" t="s">
        <v>156</v>
      </c>
      <c r="K10" s="19">
        <v>8</v>
      </c>
      <c r="L10" s="19">
        <v>50</v>
      </c>
      <c r="M10" s="19" t="s">
        <v>44</v>
      </c>
      <c r="N10" s="19" t="s">
        <v>139</v>
      </c>
      <c r="O10" s="19" t="s">
        <v>140</v>
      </c>
      <c r="P10" s="19" t="s">
        <v>141</v>
      </c>
      <c r="Q10" s="19" t="s">
        <v>157</v>
      </c>
      <c r="R10" s="34">
        <v>13412422223</v>
      </c>
      <c r="S10" s="19" t="s">
        <v>158</v>
      </c>
      <c r="T10" s="34">
        <v>13712080112</v>
      </c>
      <c r="U10" s="26" t="s">
        <v>159</v>
      </c>
      <c r="V10" s="26" t="s">
        <v>160</v>
      </c>
      <c r="W10" s="26" t="s">
        <v>161</v>
      </c>
      <c r="X10" s="19" t="s">
        <v>97</v>
      </c>
      <c r="Y10" s="19" t="s">
        <v>162</v>
      </c>
      <c r="Z10" s="19" t="s">
        <v>163</v>
      </c>
      <c r="AA10" s="16" t="s">
        <v>164</v>
      </c>
      <c r="AB10" s="19" t="s">
        <v>57</v>
      </c>
      <c r="AC10" s="26" t="s">
        <v>58</v>
      </c>
      <c r="AD10" s="35" t="s">
        <v>165</v>
      </c>
      <c r="AE10" s="26" t="s">
        <v>166</v>
      </c>
      <c r="AF10" s="26" t="s">
        <v>167</v>
      </c>
      <c r="AG10" s="26" t="s">
        <v>168</v>
      </c>
    </row>
    <row r="11" s="1" customFormat="1" ht="82" customHeight="1" spans="1:33">
      <c r="A11" s="14">
        <v>8</v>
      </c>
      <c r="B11" s="15" t="s">
        <v>169</v>
      </c>
      <c r="C11" s="16" t="s">
        <v>36</v>
      </c>
      <c r="D11" s="16" t="s">
        <v>37</v>
      </c>
      <c r="E11" s="16" t="s">
        <v>133</v>
      </c>
      <c r="F11" s="16" t="s">
        <v>170</v>
      </c>
      <c r="G11" s="16" t="s">
        <v>171</v>
      </c>
      <c r="H11" s="20" t="s">
        <v>172</v>
      </c>
      <c r="I11" s="18" t="s">
        <v>173</v>
      </c>
      <c r="J11" s="25" t="s">
        <v>174</v>
      </c>
      <c r="K11" s="16">
        <v>1</v>
      </c>
      <c r="L11" s="16">
        <v>1</v>
      </c>
      <c r="M11" s="16" t="s">
        <v>44</v>
      </c>
      <c r="N11" s="16" t="s">
        <v>139</v>
      </c>
      <c r="O11" s="16" t="s">
        <v>140</v>
      </c>
      <c r="P11" s="16" t="s">
        <v>141</v>
      </c>
      <c r="Q11" s="16" t="s">
        <v>175</v>
      </c>
      <c r="R11" s="33">
        <v>13423283000</v>
      </c>
      <c r="S11" s="16" t="s">
        <v>176</v>
      </c>
      <c r="T11" s="33">
        <v>13729990773</v>
      </c>
      <c r="U11" s="25" t="s">
        <v>177</v>
      </c>
      <c r="V11" s="25" t="s">
        <v>178</v>
      </c>
      <c r="W11" s="25" t="s">
        <v>179</v>
      </c>
      <c r="X11" s="16" t="s">
        <v>53</v>
      </c>
      <c r="Y11" s="16" t="s">
        <v>54</v>
      </c>
      <c r="Z11" s="16" t="s">
        <v>55</v>
      </c>
      <c r="AA11" s="16" t="s">
        <v>56</v>
      </c>
      <c r="AB11" s="16" t="s">
        <v>57</v>
      </c>
      <c r="AC11" s="25" t="s">
        <v>58</v>
      </c>
      <c r="AD11" s="25" t="s">
        <v>180</v>
      </c>
      <c r="AE11" s="25" t="s">
        <v>166</v>
      </c>
      <c r="AF11" s="25" t="s">
        <v>167</v>
      </c>
      <c r="AG11" s="25" t="s">
        <v>168</v>
      </c>
    </row>
    <row r="12" s="1" customFormat="1" ht="180" customHeight="1" spans="1:33">
      <c r="A12" s="14">
        <v>9</v>
      </c>
      <c r="B12" s="18" t="s">
        <v>181</v>
      </c>
      <c r="C12" s="19" t="s">
        <v>36</v>
      </c>
      <c r="D12" s="19" t="s">
        <v>37</v>
      </c>
      <c r="E12" s="19" t="s">
        <v>133</v>
      </c>
      <c r="F12" s="19" t="s">
        <v>182</v>
      </c>
      <c r="G12" s="19" t="s">
        <v>183</v>
      </c>
      <c r="H12" s="21" t="s">
        <v>184</v>
      </c>
      <c r="I12" s="27" t="s">
        <v>185</v>
      </c>
      <c r="J12" s="26" t="s">
        <v>186</v>
      </c>
      <c r="K12" s="19">
        <v>2</v>
      </c>
      <c r="L12" s="19">
        <v>10</v>
      </c>
      <c r="M12" s="19" t="s">
        <v>44</v>
      </c>
      <c r="N12" s="19" t="s">
        <v>139</v>
      </c>
      <c r="O12" s="19" t="s">
        <v>140</v>
      </c>
      <c r="P12" s="19" t="s">
        <v>141</v>
      </c>
      <c r="Q12" s="19" t="s">
        <v>187</v>
      </c>
      <c r="R12" s="34">
        <v>13790515195</v>
      </c>
      <c r="S12" s="19" t="s">
        <v>188</v>
      </c>
      <c r="T12" s="34">
        <v>13790666534</v>
      </c>
      <c r="U12" s="26" t="s">
        <v>189</v>
      </c>
      <c r="V12" s="26" t="s">
        <v>190</v>
      </c>
      <c r="W12" s="26" t="s">
        <v>191</v>
      </c>
      <c r="X12" s="19" t="s">
        <v>192</v>
      </c>
      <c r="Y12" s="19" t="s">
        <v>162</v>
      </c>
      <c r="Z12" s="19" t="s">
        <v>163</v>
      </c>
      <c r="AA12" s="16" t="s">
        <v>164</v>
      </c>
      <c r="AB12" s="19" t="s">
        <v>57</v>
      </c>
      <c r="AC12" s="26" t="s">
        <v>58</v>
      </c>
      <c r="AD12" s="26" t="s">
        <v>193</v>
      </c>
      <c r="AE12" s="26" t="s">
        <v>166</v>
      </c>
      <c r="AF12" s="26" t="s">
        <v>167</v>
      </c>
      <c r="AG12" s="26" t="s">
        <v>168</v>
      </c>
    </row>
    <row r="13" s="1" customFormat="1" ht="224" customHeight="1" spans="1:33">
      <c r="A13" s="14">
        <v>10</v>
      </c>
      <c r="B13" s="18" t="s">
        <v>194</v>
      </c>
      <c r="C13" s="19" t="s">
        <v>36</v>
      </c>
      <c r="D13" s="19" t="s">
        <v>37</v>
      </c>
      <c r="E13" s="19" t="s">
        <v>133</v>
      </c>
      <c r="F13" s="19" t="s">
        <v>195</v>
      </c>
      <c r="G13" s="19" t="s">
        <v>196</v>
      </c>
      <c r="H13" s="22" t="s">
        <v>197</v>
      </c>
      <c r="I13" s="40" t="s">
        <v>198</v>
      </c>
      <c r="J13" s="28" t="s">
        <v>199</v>
      </c>
      <c r="K13" s="29">
        <v>1</v>
      </c>
      <c r="L13" s="29">
        <v>30</v>
      </c>
      <c r="M13" s="19" t="s">
        <v>44</v>
      </c>
      <c r="N13" s="19" t="s">
        <v>139</v>
      </c>
      <c r="O13" s="19" t="s">
        <v>140</v>
      </c>
      <c r="P13" s="19" t="s">
        <v>141</v>
      </c>
      <c r="Q13" s="19" t="s">
        <v>200</v>
      </c>
      <c r="R13" s="34">
        <v>13712816167</v>
      </c>
      <c r="S13" s="19" t="s">
        <v>201</v>
      </c>
      <c r="T13" s="34">
        <v>13414269036</v>
      </c>
      <c r="U13" s="28" t="s">
        <v>202</v>
      </c>
      <c r="V13" s="28" t="s">
        <v>203</v>
      </c>
      <c r="W13" s="28" t="s">
        <v>204</v>
      </c>
      <c r="X13" s="36" t="s">
        <v>128</v>
      </c>
      <c r="Y13" s="36" t="s">
        <v>162</v>
      </c>
      <c r="Z13" s="19" t="s">
        <v>163</v>
      </c>
      <c r="AA13" s="16" t="s">
        <v>164</v>
      </c>
      <c r="AB13" s="28" t="s">
        <v>205</v>
      </c>
      <c r="AC13" s="28" t="s">
        <v>58</v>
      </c>
      <c r="AD13" s="28" t="s">
        <v>206</v>
      </c>
      <c r="AE13" s="39" t="s">
        <v>207</v>
      </c>
      <c r="AF13" s="28" t="s">
        <v>131</v>
      </c>
      <c r="AG13" s="28" t="s">
        <v>208</v>
      </c>
    </row>
    <row r="14" s="1" customFormat="1" ht="121" customHeight="1" spans="1:33">
      <c r="A14" s="14">
        <v>11</v>
      </c>
      <c r="B14" s="18" t="s">
        <v>209</v>
      </c>
      <c r="C14" s="19" t="s">
        <v>36</v>
      </c>
      <c r="D14" s="19" t="s">
        <v>37</v>
      </c>
      <c r="E14" s="19" t="s">
        <v>210</v>
      </c>
      <c r="F14" s="19" t="s">
        <v>211</v>
      </c>
      <c r="G14" s="19" t="s">
        <v>212</v>
      </c>
      <c r="H14" s="20" t="s">
        <v>213</v>
      </c>
      <c r="I14" s="18" t="s">
        <v>214</v>
      </c>
      <c r="J14" s="26" t="s">
        <v>215</v>
      </c>
      <c r="K14" s="19">
        <v>2</v>
      </c>
      <c r="L14" s="19">
        <v>40</v>
      </c>
      <c r="M14" s="19" t="s">
        <v>44</v>
      </c>
      <c r="N14" s="19" t="s">
        <v>216</v>
      </c>
      <c r="O14" s="19" t="s">
        <v>217</v>
      </c>
      <c r="P14" s="19" t="s">
        <v>218</v>
      </c>
      <c r="Q14" s="19" t="s">
        <v>219</v>
      </c>
      <c r="R14" s="34">
        <v>13798823188</v>
      </c>
      <c r="S14" s="19" t="s">
        <v>220</v>
      </c>
      <c r="T14" s="34">
        <v>13652577525</v>
      </c>
      <c r="U14" s="26" t="s">
        <v>221</v>
      </c>
      <c r="V14" s="26" t="s">
        <v>222</v>
      </c>
      <c r="W14" s="26" t="s">
        <v>223</v>
      </c>
      <c r="X14" s="19" t="s">
        <v>97</v>
      </c>
      <c r="Y14" s="19" t="s">
        <v>98</v>
      </c>
      <c r="Z14" s="19" t="s">
        <v>55</v>
      </c>
      <c r="AA14" s="16" t="s">
        <v>56</v>
      </c>
      <c r="AB14" s="19" t="s">
        <v>147</v>
      </c>
      <c r="AC14" s="26" t="s">
        <v>99</v>
      </c>
      <c r="AD14" s="35" t="s">
        <v>224</v>
      </c>
      <c r="AE14" s="26" t="s">
        <v>60</v>
      </c>
      <c r="AF14" s="26" t="s">
        <v>225</v>
      </c>
      <c r="AG14" s="26" t="s">
        <v>81</v>
      </c>
    </row>
  </sheetData>
  <autoFilter ref="A3:AG14">
    <extLst/>
  </autoFilter>
  <mergeCells count="31">
    <mergeCell ref="A1:AG1"/>
    <mergeCell ref="D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conditionalFormatting sqref="Z5">
    <cfRule type="containsText" dxfId="0" priority="136" operator="between" text="高风险">
      <formula>NOT(ISERROR(SEARCH("高风险",Z5)))</formula>
    </cfRule>
    <cfRule type="containsText" dxfId="1" priority="137" operator="between" text="低风险">
      <formula>NOT(ISERROR(SEARCH("低风险",Z5)))</formula>
    </cfRule>
    <cfRule type="containsText" dxfId="2" priority="138" operator="between" text="高风险">
      <formula>NOT(ISERROR(SEARCH("高风险",Z5)))</formula>
    </cfRule>
    <cfRule type="containsText" dxfId="3" priority="139" operator="between" text="中风险">
      <formula>NOT(ISERROR(SEARCH("中风险",Z5)))</formula>
    </cfRule>
    <cfRule type="containsText" dxfId="4" priority="140" operator="between" text="低风险">
      <formula>NOT(ISERROR(SEARCH("低风险",Z5)))</formula>
    </cfRule>
  </conditionalFormatting>
  <conditionalFormatting sqref="Z6">
    <cfRule type="containsText" dxfId="0" priority="312" operator="between" text="高风险">
      <formula>NOT(ISERROR(SEARCH("高风险",Z6)))</formula>
    </cfRule>
    <cfRule type="containsText" dxfId="1" priority="313" operator="between" text="低风险">
      <formula>NOT(ISERROR(SEARCH("低风险",Z6)))</formula>
    </cfRule>
    <cfRule type="containsText" dxfId="2" priority="314" operator="between" text="高风险">
      <formula>NOT(ISERROR(SEARCH("高风险",Z6)))</formula>
    </cfRule>
    <cfRule type="containsText" dxfId="3" priority="315" operator="between" text="中风险">
      <formula>NOT(ISERROR(SEARCH("中风险",Z6)))</formula>
    </cfRule>
    <cfRule type="containsText" dxfId="4" priority="316" operator="between" text="低风险">
      <formula>NOT(ISERROR(SEARCH("低风险",Z6)))</formula>
    </cfRule>
  </conditionalFormatting>
  <conditionalFormatting sqref="Z7">
    <cfRule type="containsText" dxfId="0" priority="317" operator="between" text="高风险">
      <formula>NOT(ISERROR(SEARCH("高风险",Z7)))</formula>
    </cfRule>
    <cfRule type="containsText" dxfId="1" priority="318" operator="between" text="低风险">
      <formula>NOT(ISERROR(SEARCH("低风险",Z7)))</formula>
    </cfRule>
    <cfRule type="containsText" dxfId="2" priority="319" operator="between" text="高风险">
      <formula>NOT(ISERROR(SEARCH("高风险",Z7)))</formula>
    </cfRule>
    <cfRule type="containsText" dxfId="3" priority="320" operator="between" text="中风险">
      <formula>NOT(ISERROR(SEARCH("中风险",Z7)))</formula>
    </cfRule>
    <cfRule type="containsText" dxfId="4" priority="321" operator="between" text="低风险">
      <formula>NOT(ISERROR(SEARCH("低风险",Z7)))</formula>
    </cfRule>
  </conditionalFormatting>
  <conditionalFormatting sqref="Z8">
    <cfRule type="containsText" dxfId="0" priority="86" operator="between" text="高风险">
      <formula>NOT(ISERROR(SEARCH("高风险",Z8)))</formula>
    </cfRule>
    <cfRule type="containsText" dxfId="1" priority="87" operator="between" text="低风险">
      <formula>NOT(ISERROR(SEARCH("低风险",Z8)))</formula>
    </cfRule>
    <cfRule type="containsText" dxfId="2" priority="88" operator="between" text="高风险">
      <formula>NOT(ISERROR(SEARCH("高风险",Z8)))</formula>
    </cfRule>
    <cfRule type="containsText" dxfId="3" priority="89" operator="between" text="中风险">
      <formula>NOT(ISERROR(SEARCH("中风险",Z8)))</formula>
    </cfRule>
    <cfRule type="containsText" dxfId="4" priority="90" operator="between" text="低风险">
      <formula>NOT(ISERROR(SEARCH("低风险",Z8)))</formula>
    </cfRule>
  </conditionalFormatting>
  <conditionalFormatting sqref="Z12">
    <cfRule type="containsText" dxfId="0" priority="262" operator="between" text="高风险">
      <formula>NOT(ISERROR(SEARCH("高风险",Z12)))</formula>
    </cfRule>
    <cfRule type="containsText" dxfId="1" priority="263" operator="between" text="低风险">
      <formula>NOT(ISERROR(SEARCH("低风险",Z12)))</formula>
    </cfRule>
    <cfRule type="containsText" dxfId="2" priority="264" operator="between" text="高风险">
      <formula>NOT(ISERROR(SEARCH("高风险",Z12)))</formula>
    </cfRule>
    <cfRule type="containsText" dxfId="3" priority="265" operator="between" text="中风险">
      <formula>NOT(ISERROR(SEARCH("中风险",Z12)))</formula>
    </cfRule>
    <cfRule type="containsText" dxfId="4" priority="266" operator="between" text="低风险">
      <formula>NOT(ISERROR(SEARCH("低风险",Z12)))</formula>
    </cfRule>
  </conditionalFormatting>
  <conditionalFormatting sqref="Z13">
    <cfRule type="containsText" dxfId="0" priority="1" operator="between" text="高风险">
      <formula>NOT(ISERROR(SEARCH("高风险",Z13)))</formula>
    </cfRule>
    <cfRule type="containsText" dxfId="1" priority="2" operator="between" text="低风险">
      <formula>NOT(ISERROR(SEARCH("低风险",Z13)))</formula>
    </cfRule>
    <cfRule type="containsText" dxfId="2" priority="3" operator="between" text="高风险">
      <formula>NOT(ISERROR(SEARCH("高风险",Z13)))</formula>
    </cfRule>
    <cfRule type="containsText" dxfId="3" priority="4" operator="between" text="中风险">
      <formula>NOT(ISERROR(SEARCH("中风险",Z13)))</formula>
    </cfRule>
    <cfRule type="containsText" dxfId="4" priority="5" operator="between" text="低风险">
      <formula>NOT(ISERROR(SEARCH("低风险",Z13)))</formula>
    </cfRule>
  </conditionalFormatting>
  <conditionalFormatting sqref="Z14">
    <cfRule type="containsText" dxfId="0" priority="166" operator="between" text="高风险">
      <formula>NOT(ISERROR(SEARCH("高风险",Z14)))</formula>
    </cfRule>
    <cfRule type="containsText" dxfId="1" priority="167" operator="between" text="低风险">
      <formula>NOT(ISERROR(SEARCH("低风险",Z14)))</formula>
    </cfRule>
    <cfRule type="containsText" dxfId="2" priority="168" operator="between" text="高风险">
      <formula>NOT(ISERROR(SEARCH("高风险",Z14)))</formula>
    </cfRule>
    <cfRule type="containsText" dxfId="3" priority="169" operator="between" text="中风险">
      <formula>NOT(ISERROR(SEARCH("中风险",Z14)))</formula>
    </cfRule>
    <cfRule type="containsText" dxfId="4" priority="170" operator="between" text="低风险">
      <formula>NOT(ISERROR(SEARCH("低风险",Z14)))</formula>
    </cfRule>
  </conditionalFormatting>
  <conditionalFormatting sqref="Z10:Z11">
    <cfRule type="containsText" dxfId="0" priority="267" operator="between" text="高风险">
      <formula>NOT(ISERROR(SEARCH("高风险",Z10)))</formula>
    </cfRule>
    <cfRule type="containsText" dxfId="1" priority="268" operator="between" text="低风险">
      <formula>NOT(ISERROR(SEARCH("低风险",Z10)))</formula>
    </cfRule>
    <cfRule type="containsText" dxfId="2" priority="269" operator="between" text="高风险">
      <formula>NOT(ISERROR(SEARCH("高风险",Z10)))</formula>
    </cfRule>
    <cfRule type="containsText" dxfId="3" priority="270" operator="between" text="中风险">
      <formula>NOT(ISERROR(SEARCH("中风险",Z10)))</formula>
    </cfRule>
    <cfRule type="containsText" dxfId="4" priority="271" operator="between" text="低风险">
      <formula>NOT(ISERROR(SEARCH("低风险",Z10)))</formula>
    </cfRule>
  </conditionalFormatting>
  <conditionalFormatting sqref="Z2:AA2 Z3">
    <cfRule type="containsText" dxfId="0" priority="352" operator="between" text="高风险">
      <formula>NOT(ISERROR(SEARCH("高风险",Z2)))</formula>
    </cfRule>
    <cfRule type="containsText" dxfId="1" priority="353" operator="between" text="低风险">
      <formula>NOT(ISERROR(SEARCH("低风险",Z2)))</formula>
    </cfRule>
    <cfRule type="containsText" dxfId="2" priority="354" operator="between" text="高风险">
      <formula>NOT(ISERROR(SEARCH("高风险",Z2)))</formula>
    </cfRule>
    <cfRule type="containsText" dxfId="3" priority="355" operator="between" text="中风险">
      <formula>NOT(ISERROR(SEARCH("中风险",Z2)))</formula>
    </cfRule>
    <cfRule type="containsText" dxfId="4" priority="356" operator="between" text="低风险">
      <formula>NOT(ISERROR(SEARCH("低风险",Z2)))</formula>
    </cfRule>
  </conditionalFormatting>
  <conditionalFormatting sqref="Z4:AA4 AA5:AA9 AA14 AA11">
    <cfRule type="containsText" dxfId="0" priority="237" operator="between" text="高风险">
      <formula>NOT(ISERROR(SEARCH("高风险",Z4)))</formula>
    </cfRule>
    <cfRule type="containsText" dxfId="1" priority="238" operator="between" text="低风险">
      <formula>NOT(ISERROR(SEARCH("低风险",Z4)))</formula>
    </cfRule>
    <cfRule type="containsText" dxfId="2" priority="239" operator="between" text="高风险">
      <formula>NOT(ISERROR(SEARCH("高风险",Z4)))</formula>
    </cfRule>
    <cfRule type="containsText" dxfId="3" priority="240" operator="between" text="中风险">
      <formula>NOT(ISERROR(SEARCH("中风险",Z4)))</formula>
    </cfRule>
    <cfRule type="containsText" dxfId="4" priority="241" operator="between" text="低风险">
      <formula>NOT(ISERROR(SEARCH("低风险",Z4)))</formula>
    </cfRule>
  </conditionalFormatting>
  <conditionalFormatting sqref="Z9 AA10 AA12:AA13">
    <cfRule type="containsText" dxfId="0" priority="307" operator="between" text="高风险">
      <formula>NOT(ISERROR(SEARCH("高风险",Z9)))</formula>
    </cfRule>
    <cfRule type="containsText" dxfId="1" priority="308" operator="between" text="低风险">
      <formula>NOT(ISERROR(SEARCH("低风险",Z9)))</formula>
    </cfRule>
    <cfRule type="containsText" dxfId="2" priority="309" operator="between" text="高风险">
      <formula>NOT(ISERROR(SEARCH("高风险",Z9)))</formula>
    </cfRule>
    <cfRule type="containsText" dxfId="3" priority="310" operator="between" text="中风险">
      <formula>NOT(ISERROR(SEARCH("中风险",Z9)))</formula>
    </cfRule>
    <cfRule type="containsText" dxfId="4" priority="311" operator="between" text="低风险">
      <formula>NOT(ISERROR(SEARCH("低风险",Z9)))</formula>
    </cfRule>
  </conditionalFormatting>
  <pageMargins left="0.751388888888889" right="0.751388888888889" top="0.354166666666667" bottom="0.196527777777778" header="0.5" footer="0.5"/>
  <pageSetup paperSize="8" scale="70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地质灾害隐患点基本信息表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lwm</dc:creator>
  <cp:lastModifiedBy>雨点</cp:lastModifiedBy>
  <dcterms:created xsi:type="dcterms:W3CDTF">2022-10-31T07:44:00Z</dcterms:created>
  <cp:lastPrinted>2023-04-18T09:18:00Z</cp:lastPrinted>
  <dcterms:modified xsi:type="dcterms:W3CDTF">2025-04-27T03:48:04Z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6928E8C551974CF69365DD7262DA1C03_13</vt:lpwstr>
  </property>
</Properties>
</file>